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ĘPOWANIA PONIŻEJ 130\4. ZAPYTANIA OFERTOWE\ZAPYTANIA OFERTOWE 2026\13. ZO - Odzież BHP\2. Zaproszenie\"/>
    </mc:Choice>
  </mc:AlternateContent>
  <xr:revisionPtr revIDLastSave="0" documentId="13_ncr:1_{970FD2D3-11B1-468C-BEBB-B1CE7B9ACFFC}" xr6:coauthVersionLast="47" xr6:coauthVersionMax="47" xr10:uidLastSave="{00000000-0000-0000-0000-000000000000}"/>
  <bookViews>
    <workbookView xWindow="-120" yWindow="-120" windowWidth="29040" windowHeight="15720" tabRatio="854" activeTab="2" xr2:uid="{04F93594-D33D-4810-BD91-F66E555493D7}"/>
  </bookViews>
  <sheets>
    <sheet name="1. Odzież med" sheetId="14" r:id="rId1"/>
    <sheet name="2. obuwie profiktyczne" sheetId="18" r:id="rId2"/>
    <sheet name="3. Odzież operacyjna" sheetId="17" r:id="rId3"/>
    <sheet name="4. obuwie operacyjne" sheetId="16" r:id="rId4"/>
    <sheet name="5. Odzież ZRM" sheetId="19" r:id="rId5"/>
    <sheet name="6. Obuwie ZRM" sheetId="21" r:id="rId6"/>
    <sheet name="7. Odzież gastronomiczna" sheetId="15" r:id="rId7"/>
  </sheets>
  <definedNames>
    <definedName name="_xlnm._FilterDatabase" localSheetId="0" hidden="1">'1. Odzież med'!$A$1:$L$26</definedName>
    <definedName name="_xlnm._FilterDatabase" localSheetId="4" hidden="1">'5. Odzież ZRM'!$A$1:$K$24</definedName>
    <definedName name="_xlnm._FilterDatabase" localSheetId="6" hidden="1">'7. Odzież gastronomiczna'!$A$1:$K$22</definedName>
    <definedName name="_xlnm.Print_Area" localSheetId="0">'1. Odzież med'!$A$1:$L$28</definedName>
    <definedName name="_xlnm.Print_Area" localSheetId="1">'2. obuwie profiktyczne'!$A$1:$K$21</definedName>
    <definedName name="_xlnm.Print_Area" localSheetId="2">'3. Odzież operacyjna'!$A$1:$K$20</definedName>
    <definedName name="_xlnm.Print_Area" localSheetId="3">'4. obuwie operacyjne'!$A$1:$K$20</definedName>
    <definedName name="_xlnm.Print_Area" localSheetId="4">'5. Odzież ZRM'!$A$1:$K$24</definedName>
    <definedName name="_xlnm.Print_Area" localSheetId="5">'6. Obuwie ZRM'!$A$1:$K$20</definedName>
    <definedName name="_xlnm.Print_Area" localSheetId="6">'7. Odzież gastronomiczna'!$A$1:$K$22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6" l="1"/>
  <c r="I6" i="21"/>
  <c r="I7" i="21" s="1"/>
  <c r="I9" i="21" l="1"/>
  <c r="I8" i="21"/>
  <c r="K6" i="21"/>
  <c r="K7" i="21" s="1"/>
  <c r="K8" i="21" l="1"/>
  <c r="K9" i="21"/>
  <c r="J8" i="14" l="1"/>
  <c r="J9" i="14"/>
  <c r="L9" i="14" s="1"/>
  <c r="J10" i="14"/>
  <c r="L10" i="14" s="1"/>
  <c r="J11" i="14"/>
  <c r="L11" i="14" s="1"/>
  <c r="J12" i="14"/>
  <c r="L12" i="14" s="1"/>
  <c r="J13" i="14"/>
  <c r="L13" i="14" s="1"/>
  <c r="J14" i="14"/>
  <c r="L14" i="14" s="1"/>
  <c r="L8" i="14" l="1"/>
  <c r="I8" i="19"/>
  <c r="K8" i="19" s="1"/>
  <c r="I7" i="19"/>
  <c r="K7" i="19" s="1"/>
  <c r="I9" i="19"/>
  <c r="K9" i="19" s="1"/>
  <c r="I6" i="19"/>
  <c r="I7" i="18"/>
  <c r="K7" i="18" s="1"/>
  <c r="I6" i="17"/>
  <c r="I8" i="15"/>
  <c r="K8" i="15" s="1"/>
  <c r="I7" i="15"/>
  <c r="K7" i="15" s="1"/>
  <c r="J7" i="14"/>
  <c r="J15" i="14" s="1"/>
  <c r="J17" i="14" l="1"/>
  <c r="J16" i="14"/>
  <c r="K6" i="19"/>
  <c r="K10" i="19" s="1"/>
  <c r="I10" i="19"/>
  <c r="I8" i="18"/>
  <c r="K8" i="18"/>
  <c r="I7" i="17"/>
  <c r="K6" i="17"/>
  <c r="K7" i="17" s="1"/>
  <c r="I7" i="16"/>
  <c r="I9" i="16" s="1"/>
  <c r="K6" i="16"/>
  <c r="K7" i="16" s="1"/>
  <c r="I9" i="15"/>
  <c r="K9" i="15"/>
  <c r="L7" i="14"/>
  <c r="L15" i="14" s="1"/>
  <c r="K10" i="15" l="1"/>
  <c r="K11" i="15"/>
  <c r="I11" i="15"/>
  <c r="I10" i="15"/>
  <c r="K11" i="19"/>
  <c r="K12" i="19"/>
  <c r="I11" i="19"/>
  <c r="I12" i="19"/>
  <c r="K8" i="16"/>
  <c r="K9" i="16"/>
  <c r="I8" i="16"/>
  <c r="K8" i="17"/>
  <c r="K9" i="17"/>
  <c r="I9" i="17"/>
  <c r="I8" i="17"/>
  <c r="K10" i="18"/>
  <c r="K9" i="18"/>
  <c r="I9" i="18"/>
  <c r="I10" i="18"/>
  <c r="L17" i="14"/>
  <c r="L16" i="14"/>
</calcChain>
</file>

<file path=xl/sharedStrings.xml><?xml version="1.0" encoding="utf-8"?>
<sst xmlns="http://schemas.openxmlformats.org/spreadsheetml/2006/main" count="394" uniqueCount="103">
  <si>
    <t>Lp.</t>
  </si>
  <si>
    <t>Ilość (*)</t>
  </si>
  <si>
    <t>J.m.</t>
  </si>
  <si>
    <t>Nazwa handlowa (należy podać nazwę handlową używaną przez Wykonawcę przy wystawianiu faktur)</t>
  </si>
  <si>
    <t>Producent</t>
  </si>
  <si>
    <t>Cena jednostkowa netto  j.m.</t>
  </si>
  <si>
    <t>VAT (%)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</si>
  <si>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</si>
  <si>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</si>
  <si>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</si>
  <si>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</si>
  <si>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</si>
  <si>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</si>
  <si>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</si>
  <si>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</si>
  <si>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</si>
  <si>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</si>
  <si>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szt.</t>
  </si>
  <si>
    <t>x</t>
  </si>
  <si>
    <r>
      <rPr>
        <sz val="12"/>
        <color indexed="10"/>
        <rFont val="Tahoma"/>
        <family val="2"/>
        <charset val="238"/>
      </rPr>
      <t xml:space="preserve">(**) </t>
    </r>
    <r>
      <rPr>
        <sz val="12"/>
        <rFont val="Tahoma"/>
        <family val="2"/>
        <charset val="238"/>
      </rPr>
      <t xml:space="preserve">Zamówienie minimalne  </t>
    </r>
  </si>
  <si>
    <t xml:space="preserve">Wymagania dotyczące okresu gwarancji  przedmiotu zamówienia </t>
  </si>
  <si>
    <t>WYMAGANIA GRANICZNE</t>
  </si>
  <si>
    <r>
      <rPr>
        <sz val="12"/>
        <color indexed="10"/>
        <rFont val="Tahoma"/>
        <family val="2"/>
        <charset val="238"/>
      </rPr>
      <t>(*)</t>
    </r>
    <r>
      <rPr>
        <sz val="12"/>
        <rFont val="Tahoma"/>
        <family val="2"/>
        <charset val="238"/>
      </rPr>
      <t xml:space="preserve"> Podane ilości Towaru są wielkościami orientacyjnymi niezbędnymi do obliczenia wartości Zamówienia (zamówienie podstawowe) przez Wykonawcę i mogą ulec zmianie (tzn. zmniejszeniu lub zwiększeniu) w trakcie trwania Umowy w ramach zamówień zamiennie bilansujących się w ramach wynagrodzenia umownego.</t>
    </r>
  </si>
  <si>
    <r>
      <rPr>
        <sz val="12"/>
        <color indexed="10"/>
        <rFont val="Tahoma"/>
        <family val="2"/>
        <charset val="238"/>
      </rPr>
      <t>(**)</t>
    </r>
    <r>
      <rPr>
        <sz val="12"/>
        <rFont val="Tahoma"/>
        <family val="2"/>
        <charset val="238"/>
      </rPr>
      <t xml:space="preserve"> Minimalna wartość zamówionego Towaru w ramach Umowy wynosi 70% wartości Towaru obliczonego na podstawie  ilości wskazanych w kolumnie 3. Zamawiający zastrzega, iż ewentualny zakres realizacji przedmiotu Umowy powyżej Zamówienia minimalnego nie stanowi zobowiązania (w tym finansowego) Zamawiającego zaciąganego w momencie zawarcia Umowy. </t>
    </r>
  </si>
  <si>
    <t>…..……………………..………………………………….</t>
  </si>
  <si>
    <t>……………………..…………………………..………………………………………….</t>
  </si>
  <si>
    <t>Data, miejscowość,</t>
  </si>
  <si>
    <t>Podpis(y)*</t>
  </si>
  <si>
    <t>para</t>
  </si>
  <si>
    <t xml:space="preserve">CZĘŚĆ II - Szczegółowe wymagania dotyczące okresu gwarancji  przedmiotu zamówienia </t>
  </si>
  <si>
    <t>CZĘŚĆ I - Szczegółowa Oferta Cenowa</t>
  </si>
  <si>
    <t>Przedmiot zamówienia</t>
  </si>
  <si>
    <t>Producent (pełna nazwa, adres)</t>
  </si>
  <si>
    <t xml:space="preserve">Cena jednostkowa netto </t>
  </si>
  <si>
    <t>1. Oświadczamy, że deklarowane wyżej zobowiązania stana się integralną i obowiązującą częścią umowy.</t>
  </si>
  <si>
    <t>Przedmiot zamówiena</t>
  </si>
  <si>
    <t>Ilość (1)</t>
  </si>
  <si>
    <t>Nazwa handlowa</t>
  </si>
  <si>
    <t xml:space="preserve">Cena jednostkowa netto j.m. </t>
  </si>
  <si>
    <t>11.</t>
  </si>
  <si>
    <t>Odzież operacyjna barierowa</t>
  </si>
  <si>
    <t>kpl</t>
  </si>
  <si>
    <t>Zamówienie podstawowe  - przenieść kwotę brutto do FORMULARZA OFERTOWEGO OGÓLNEGO - załącznik nr 1 do zapytania ofertowego</t>
  </si>
  <si>
    <t xml:space="preserve">Obuwie operacyjne  </t>
  </si>
  <si>
    <t xml:space="preserve"> (2) Zamówienie minimalne  -  załącznik nr 1 do zapytania ofertowego</t>
  </si>
  <si>
    <t xml:space="preserve">szt. </t>
  </si>
  <si>
    <t>Szczegółowy opis przedmiotu zamówienia - wymagania jakościowe odnoszące się do co najmniej głównych elementów składających się na przedmiot zamówienia zgodnie z art. 246 ust. 1 Ustawy Pzp</t>
  </si>
  <si>
    <t xml:space="preserve">Czepek kucharski </t>
  </si>
  <si>
    <t xml:space="preserve">Zapaska kucharska </t>
  </si>
  <si>
    <t>Wartość netto
[kol.4*kol.8]</t>
  </si>
  <si>
    <t>Wartość brutto
[kol.9*kol.10+9]</t>
  </si>
  <si>
    <t xml:space="preserve">Obuwie profilaktyczne </t>
  </si>
  <si>
    <t xml:space="preserve">Pakiet nr 3 - Odzież operacyjna barierowa </t>
  </si>
  <si>
    <t>Pakiet nr 4 - Obuwie operacyjne</t>
  </si>
  <si>
    <t>Pakiet nr 2 - Obuwie profilaktyczne</t>
  </si>
  <si>
    <t>Bluzka damska zapinanana napy</t>
  </si>
  <si>
    <t>Bluzka męska  zapinana na napy</t>
  </si>
  <si>
    <t xml:space="preserve">Bluzka damska </t>
  </si>
  <si>
    <t xml:space="preserve">Bluzka męska  </t>
  </si>
  <si>
    <t>Spodnie medyczne damskie</t>
  </si>
  <si>
    <t>Spodnie medyczne męskie</t>
  </si>
  <si>
    <t xml:space="preserve">Fartuch medyczny damski   lub męski  </t>
  </si>
  <si>
    <t>Spódnica medyczna</t>
  </si>
  <si>
    <t>spodnie letnie</t>
  </si>
  <si>
    <t>koszulka letnia z oznaczeniem ,,Ratownik medyczny"'</t>
  </si>
  <si>
    <t>koszulka letnia z oznaczeniem ,,Kierownik zespołu"'</t>
  </si>
  <si>
    <t>koszulka letnia z oznaczeniem ,,Kierowca ratownik"'</t>
  </si>
  <si>
    <t>obuwie całoroczne</t>
  </si>
  <si>
    <t xml:space="preserve">Bluza damska zapinana na napy - z krótkim rękawem; taliowana, dopasowana cięciami od ramienia; dekolt w serek; górna mała kieszeń z listewką typu organizer z lewej strony; kieszenie boczne z kontrafałdą na dole, po bokach rozporki wzmocnione ryglami; długość lekko zakrywająca biodra. </t>
  </si>
  <si>
    <t>Bluza męska zapinana na napy - z krótkim rękawem, ze stójką, z przodu na wysokości serca mała wpuszczana kieszeń, kieszenie boczne naszywane na wysokości bioder, długość zakrywająca biodra.</t>
  </si>
  <si>
    <t xml:space="preserve">Bluza damska wkładana przez głowę – z krótkim rękawem, dekolt w serek, kieszonka górna z organizerem; taliowania zaszewkami z przodu i z tytułu; </t>
  </si>
  <si>
    <t>Bluza męska wkładana przez głowę –z krótkim rękawem, dekolt w serek, kieszonka górna z organizerem; taliowania zaszewkami z tytułu;</t>
  </si>
  <si>
    <t>Spodnie damskie – lekko zwężane nogawki, kieszenie boczne, wpuszczone; na gumę oraz troki do regulowania</t>
  </si>
  <si>
    <t>Spodnie męskie – kieszenie boczne, wpuszczone; na gumę i zamek.</t>
  </si>
  <si>
    <t>Fartuch z kołnierzem, zapinany na napy, z długim lub krótkim rękawem. Kieszenie boczne naszywane na wysokości bioder, górna na wysokości serca. Fartuch damski – z zaszewkami, taliowany; Fartuch męski – prosty.</t>
  </si>
  <si>
    <t>Spódnica medyczna, ołówkowa, z rozporkiem z tyłu; kieszenie boczne; pas spódnicy z gumkami po boku, zapinany z tyłu na guzik i suwak</t>
  </si>
  <si>
    <t>Zamawiający zastrzega możliwość zamówienia odzieży w wersji damskiej lub męskiej - do wyboru w czasie składania zamówienia</t>
  </si>
  <si>
    <r>
      <t>Komplet odzieży operacyjnej barierowej - bluza + spodnie - wielokrotnego użytku, wykonany z tkaniny bawełniano - poliestrowej  o min. zawartości bawełny 48%/+/-3%, o gramaturze 130g/m2+/-4%. Wyrób zarejestrowany w Urzędzie Rejestracji Produktów Lezniczych, Wyrobów Medycznych i Produktów Biobójczych jako wyrób medyczny. Odzież operacyjna barierowa</t>
    </r>
    <r>
      <rPr>
        <b/>
        <sz val="12"/>
        <rFont val="Tahoma"/>
        <family val="2"/>
        <charset val="238"/>
      </rPr>
      <t xml:space="preserve"> w pełni zgodna z normą PN-EN 13795 lub równoważną</t>
    </r>
    <r>
      <rPr>
        <sz val="12"/>
        <rFont val="Tahoma"/>
        <family val="2"/>
        <charset val="238"/>
      </rPr>
      <t xml:space="preserve">. Bluza wycięta w serek, trzy kieszenie, spodnie na gumkę w pasie, wiązane z przodu na troki. Minimum pięć kolorów do wyboru  w trakcie składania Zamówienia (kolor zielony, niebieski, czerwony/bordowy, granatowy, szaro-niebieski). Bluza oraz spodnie oznakowane napisem "Oddział Anestezjologii i Intensywnej Terapii" lub "Blok Porodowy" lub "Blok Operacyjny"  (lub inny do wyboru przy zamówieniu): Rozmiar S-XXXL </t>
    </r>
  </si>
  <si>
    <r>
      <t xml:space="preserve">Odzież medyczna wykonana z tkaniny bawełniano - poliestrowej, zawartość bawełny min. 48%, gramatura 160 – 170 g/m2. Tkanina ma zapewnić wysoki komfort termofizjologiczny. Kurczliwość tkaniny max. 2%; splot skośny. </t>
    </r>
    <r>
      <rPr>
        <b/>
        <sz val="12"/>
        <rFont val="Tahoma"/>
        <family val="2"/>
        <charset val="238"/>
      </rPr>
      <t>Ubranie zgodne z normą CEN/TS 14237 lub równoważną</t>
    </r>
    <r>
      <rPr>
        <sz val="12"/>
        <rFont val="Tahoma"/>
        <family val="2"/>
        <charset val="238"/>
      </rPr>
      <t>.  Kolor do wyboru w trakcie składania zamówienia,  temperatura prania min. 60°C. Rozmiary od xs do 7 xl</t>
    </r>
  </si>
  <si>
    <r>
      <t xml:space="preserve">Obuwie operacyjne - wykonane z materiału SEBS, wykonane w jednym odlewie bez wstawek w części wewnętrznej obuwia z wkładką na stałe zamontowaną w obuwiu, zapewniające absorbcję energii w części piętowej, bez korka, który może uciskać piętę przy wielogodzinnych zabiegach; posiadające właściwości </t>
    </r>
    <r>
      <rPr>
        <sz val="12"/>
        <color theme="1"/>
        <rFont val="Tahoma"/>
        <family val="2"/>
        <charset val="238"/>
      </rPr>
      <t>antyelektrostatyczne i</t>
    </r>
    <r>
      <rPr>
        <sz val="12"/>
        <color rgb="FFFF0000"/>
        <rFont val="Tahoma"/>
        <family val="2"/>
        <charset val="238"/>
      </rPr>
      <t xml:space="preserve"> </t>
    </r>
    <r>
      <rPr>
        <sz val="12"/>
        <color theme="1"/>
        <rFont val="Tahoma"/>
        <family val="2"/>
        <charset val="238"/>
      </rPr>
      <t>antypoślizgowe. P</t>
    </r>
    <r>
      <rPr>
        <sz val="12"/>
        <rFont val="Tahoma"/>
        <family val="2"/>
        <charset val="238"/>
      </rPr>
      <t>erforowane cholewki po obu bokach obuwia na 2/3 jego długości - min 7 otworów poprawiających cyrkulację powietrza, z zabezpieczeniem przed przedostawaniem się płynów od góry do wnętrza obuwia</t>
    </r>
    <r>
      <rPr>
        <sz val="12"/>
        <color theme="1"/>
        <rFont val="Tahoma"/>
        <family val="2"/>
        <charset val="238"/>
      </rPr>
      <t xml:space="preserve">. </t>
    </r>
    <r>
      <rPr>
        <b/>
        <sz val="12"/>
        <color theme="1"/>
        <rFont val="Tahoma"/>
        <family val="2"/>
        <charset val="238"/>
      </rPr>
      <t xml:space="preserve">Obuwie </t>
    </r>
    <r>
      <rPr>
        <b/>
        <sz val="12"/>
        <rFont val="Tahoma"/>
        <family val="2"/>
        <charset val="238"/>
      </rPr>
      <t>zgodne z normą EN ISO 20347 (lub równoważną),</t>
    </r>
    <r>
      <rPr>
        <sz val="12"/>
        <rFont val="Tahoma"/>
        <family val="2"/>
        <charset val="238"/>
      </rPr>
      <t xml:space="preserve"> (wymagane posiadanie aktualnego certyfikatu wydany przez jednostkę notyfikującą) oraz</t>
    </r>
    <r>
      <rPr>
        <sz val="12"/>
        <color theme="1"/>
        <rFont val="Tahoma"/>
        <family val="2"/>
        <charset val="238"/>
      </rPr>
      <t xml:space="preserve"> HACCP; rozmiary 34-48 (Zamawiający dopuszcza przy największych butach rozmiary łamane), do wy</t>
    </r>
    <r>
      <rPr>
        <sz val="12"/>
        <rFont val="Tahoma"/>
        <family val="2"/>
        <charset val="238"/>
      </rPr>
      <t>boru trzy kolory (w tym kolor zielony)</t>
    </r>
  </si>
  <si>
    <r>
      <t xml:space="preserve">Koszulka typu T-shirt wykończona czarnym ściągaczem, kolor fluorescencyjny czerwony </t>
    </r>
    <r>
      <rPr>
        <b/>
        <sz val="12"/>
        <color theme="1"/>
        <rFont val="Tahoma"/>
        <family val="2"/>
        <charset val="238"/>
      </rPr>
      <t>spełniający co najmniej wymagania Polskiej Normy EN ISO 20471 lub równoważnej</t>
    </r>
    <r>
      <rPr>
        <sz val="12"/>
        <color theme="1"/>
        <rFont val="Tahoma"/>
        <family val="2"/>
        <charset val="238"/>
      </rPr>
      <t>, materiał o oporze pary wodnej nie większym niż 5 m2  x Pa/W;  gramatura 170-210 g/m²; Oznakowanie: na lewym rękawie wzór graficzny "Pańswowe Rarownictwo Medyczne" wykonane metodą haftu komputerowego lub sitodruku, na prawym i lewym rękawie, na wysokości ramienia biało-czerwona flaga o wymiarach 2,5x4 cm; z przodu po lewej stonie w górnej części koszulki nadruk z materiału odblaskowego z nazwą funkcji, na plecach nadruk z materiału odblaskowego z nazwą funkcji. Czarny pas wzdłuż wewnętrznej części rękawów i boków koszulki, rozmiary xs-4xl</t>
    </r>
  </si>
  <si>
    <r>
      <rPr>
        <b/>
        <sz val="12"/>
        <color rgb="FF000000"/>
        <rFont val="Tahoma"/>
        <family val="2"/>
        <charset val="238"/>
      </rPr>
      <t>Obuwie całoroczne:</t>
    </r>
    <r>
      <rPr>
        <sz val="12"/>
        <color indexed="8"/>
        <rFont val="Tahoma"/>
        <family val="2"/>
        <charset val="238"/>
      </rPr>
      <t xml:space="preserve">   materiał -  skóra naturalna impregnowana wodoodporna, barwa czarna, typ: trzewiki, wzmocniony  kompozytowo nosek, z boku zamek, budowa cholewki odpowiednia dla obuwia całosezonowego ponad kostkę,  podeszwa antypoślizgowa, olejoodporna, posiadająca niemetalową cholewę, szkielet oraz konstrukcję, wyjmowana wkładka, system szybkiego sznurowania. Wymagana norma </t>
    </r>
    <r>
      <rPr>
        <b/>
        <sz val="12"/>
        <color rgb="FF000000"/>
        <rFont val="Tahoma"/>
        <family val="2"/>
        <charset val="238"/>
      </rPr>
      <t>PN_EN ISI 20347 lub PN-EN ISO 20345 (lub równoważne)</t>
    </r>
    <r>
      <rPr>
        <sz val="12"/>
        <color indexed="8"/>
        <rFont val="Tahoma"/>
        <family val="2"/>
        <charset val="238"/>
      </rPr>
      <t>. Rozmiary 36-48</t>
    </r>
  </si>
  <si>
    <r>
      <rPr>
        <b/>
        <sz val="12"/>
        <rFont val="Tahoma"/>
        <family val="2"/>
        <charset val="238"/>
      </rPr>
      <t>Czepek kucharski</t>
    </r>
    <r>
      <rPr>
        <sz val="12"/>
        <rFont val="Tahoma"/>
        <family val="2"/>
        <charset val="238"/>
      </rPr>
      <t xml:space="preserve"> - bawełniano-tiulowy, z siateczką ochronną, z tyłu regulowany gumką, rozmiar uniwersalny, wysoki komfort noszenia, możliwość wielokrotnego prania</t>
    </r>
  </si>
  <si>
    <r>
      <rPr>
        <b/>
        <sz val="12"/>
        <rFont val="Tahoma"/>
        <family val="2"/>
        <charset val="238"/>
      </rPr>
      <t>Zapaska kucharska</t>
    </r>
    <r>
      <rPr>
        <sz val="12"/>
        <rFont val="Tahoma"/>
        <family val="2"/>
        <charset val="238"/>
      </rPr>
      <t xml:space="preserve"> -z tkaniny: bawełna 35 % - 50%-  poliester 50%-65%; gramatura  min.175g/m2,  kolor biały;  różne rozmiary, długość dostosowana do sylwetki, regulowane paski umożliwiające dopasowanie do sylwetki; możliwośc wielokrotnego prania.</t>
    </r>
  </si>
  <si>
    <r>
      <rPr>
        <b/>
        <sz val="12"/>
        <rFont val="Tahoma"/>
        <family val="2"/>
        <charset val="238"/>
      </rPr>
      <t>Spodnie letnie</t>
    </r>
    <r>
      <rPr>
        <sz val="12"/>
        <rFont val="Tahoma"/>
        <family val="2"/>
        <charset val="238"/>
      </rPr>
      <t xml:space="preserve"> - kolor fluerescencyjny czerwony</t>
    </r>
    <r>
      <rPr>
        <b/>
        <sz val="12"/>
        <rFont val="Tahoma"/>
        <family val="2"/>
        <charset val="238"/>
      </rPr>
      <t xml:space="preserve"> spełniający co najmniej wymagania Polskiej Normy EN ISO 20471 lub równoważne</t>
    </r>
    <r>
      <rPr>
        <sz val="12"/>
        <rFont val="Tahoma"/>
        <family val="2"/>
        <charset val="238"/>
      </rPr>
      <t>j, dwa równoległe pasy  z materiału odblaskowego  rozmieszczone poniżej kolana wokół całej nogawki spełniające co najmniej wymagania Polskiej Normy EN ISO 20471 lub równoważnej, zapinane na zamek i guzik z elastyczną gumką, szlufki na pasek; min. osiem kieszeni  o różych rozmiarach (z przodu, z tyłu i po bokach, na udach  z rzepami i zamkami), wodoodporny materiał na kolanach, w kroku na wewnętrznej stronie oraz w lini prostej na wysokości uda dodatkowa warstwa tkaniny w kolorze czarnym zabezpieczająca spodnie przed przecieraniem, elastyczna wstawka w kroku zwiększająca swobodę ruchów; oddychający materiał - 55%-60% bawełna, 40%-45% poliester; gramatura 250-270g/m2</t>
    </r>
  </si>
  <si>
    <t>Pakiet nr 1 - Odzież  dla personelu medycznego</t>
  </si>
  <si>
    <t>Zamówienie podstawowe  - przenieść kwotę brutto do FORMULARZA OFERTOWEGO</t>
  </si>
  <si>
    <t xml:space="preserve">Zamówienie maksymalne (Opcja 110% ) </t>
  </si>
  <si>
    <t xml:space="preserve">Zamówienie maksymalne (Opcja 110%) </t>
  </si>
  <si>
    <t>Załącznik nr 1A do ZO - Formularz asortymentowy – szczegółowa oferta cenowa - załącznik nr 1 do umowy ………………..</t>
  </si>
  <si>
    <t>Pakiet nr 5- Odzież  dla personelu ZRM*</t>
  </si>
  <si>
    <t>Pakiet nr 6- Obuwie  dla personelu ZRM</t>
  </si>
  <si>
    <t>Pakiet nr 7- Odzież  dla personelu gastronomicznego*</t>
  </si>
  <si>
    <t>CZĘŚĆ III - Oświadczenie Wykonawcy:</t>
  </si>
  <si>
    <r>
      <rPr>
        <sz val="12"/>
        <color indexed="10"/>
        <rFont val="Tahoma"/>
        <family val="2"/>
        <charset val="238"/>
      </rPr>
      <t>(**)</t>
    </r>
    <r>
      <rPr>
        <sz val="12"/>
        <rFont val="Tahoma"/>
        <family val="2"/>
        <charset val="238"/>
      </rPr>
      <t xml:space="preserve"> Minimalna wartość zamówionego Towaru w ramach Umowy wynosi 70% wartości Towaru obliczonego na podstawie  ilości wskazanych w kolumnie 4. Zamawiający zastrzega, iż ewentualny zakres realizacji przedmiotu Umowy powyżej Zamówienia minimalnego nie stanowi zobowiązania (w tym finansowego) Zamawiającego zaciąganego w momencie zawarcia Umowy. </t>
    </r>
  </si>
  <si>
    <t>Znak postępowania DZ-271-2-13/ZO/2026</t>
  </si>
  <si>
    <r>
      <t>Obuwie profilaktyczne: damskie lu</t>
    </r>
    <r>
      <rPr>
        <sz val="12"/>
        <color theme="1"/>
        <rFont val="Tahoma"/>
        <family val="2"/>
        <charset val="238"/>
      </rPr>
      <t>b męskie w min. 2 kolorach (w tym w kolorze białym)</t>
    </r>
    <r>
      <rPr>
        <sz val="12"/>
        <rFont val="Tahoma"/>
        <family val="2"/>
        <charset val="238"/>
      </rPr>
      <t xml:space="preserve">, z zakrytym czubkiem i paskiem na pięcie z mozliwością regulacji, perforacja o średnicy nie większej niż 2 mm, wykonane ze skór naturalnych o grubości min. 1,6 mm (nie dopusza się skór wykończonych PCV). Spody: antypoślizgowe, antystatyczne, antybakteryjne, profilowane anatomicznie. Wkładka wykonana z materiału oddychającego typu mikrofibra, o dużej absorbcji i desorpcji wilgoci, nie alergicznego, o podwyższonej odporności na ścieranie, wilgoć i grzyby; z miekką pianką od spodu. </t>
    </r>
    <r>
      <rPr>
        <b/>
        <sz val="12"/>
        <rFont val="Tahoma"/>
        <family val="2"/>
        <charset val="238"/>
      </rPr>
      <t>Obuwie zgodne z normą PN-EN ISO 20347 lub równoważną;</t>
    </r>
    <r>
      <rPr>
        <sz val="12"/>
        <rFont val="Tahoma"/>
        <family val="2"/>
        <charset val="238"/>
      </rPr>
      <t xml:space="preserve"> deklaracja CE kategoria I. Rozmiary 35- 48</t>
    </r>
  </si>
  <si>
    <t xml:space="preserve">Minimalny okres pełnej gwarancji </t>
  </si>
  <si>
    <t>24 miesiące</t>
  </si>
  <si>
    <t>12 miesięcy</t>
  </si>
  <si>
    <r>
      <t xml:space="preserve">ODPOWIEDŹ OFERENTA – 
</t>
    </r>
    <r>
      <rPr>
        <b/>
        <sz val="12"/>
        <color rgb="FFC00000"/>
        <rFont val="Tahoma"/>
        <family val="2"/>
        <charset val="238"/>
      </rPr>
      <t>UWAGA NALEŻY PODAĆ ZAOFEROWANY OKRES PEŁNEJ GWARANCJI</t>
    </r>
  </si>
  <si>
    <t>* W przypadku składania oferty pisemnie: &lt;dokument winien zostać podpisany przez osobę/osoby uprawnioną/-ych do reprezentacji Wykonawcy lub Pełnomocnika Wykonawców wspólnie ubiegających się o Zamówienie o ile z treści pełnomocnictwa wynika upoważnienie do złożenia stosowanego oświadczenia&gt;</t>
  </si>
  <si>
    <t xml:space="preserve">*W przypadku składania oferty drogą elektroniczną:  DOKUMENT należy podpisać PRZY POMOCY KWALIFIKOWANEGO PODPISU ELEKTRONICZNEGO, PODPISU ELEKTRONICZNEGO PODPISU ZAUFANEGO LUB PODPISU OSOBISTEGO przez osoby upoważnione do podpisywania dokumentów (zgodnie z dokumentami rejestrowymi – odpis z KRS, Centralnej ewidencji i informacji o działalności gospodarczej, pełnomocnictwa)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</si>
</sst>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&quot; zł&quot;_-;\-* #,##0.00&quot; zł&quot;_-;_-* \-??&quot; zł&quot;_-;_-@_-"/>
    <numFmt numFmtId="165" formatCode="_-* #,##0.00\ [$zł-415]_-;\-* #,##0.00\ [$zł-415]_-;_-* \-??\ [$zł-415]_-;_-@_-"/>
    <numFmt numFmtId="166" formatCode="_-* #,##0.00\ &quot;DM&quot;_-;\-* #,##0.00\ &quot;DM&quot;_-;_-* &quot;-&quot;??\ &quot;DM&quot;_-;_-@_-"/>
    <numFmt numFmtId="167" formatCode="#,##0.00\ &quot;zł&quot;"/>
    <numFmt numFmtId="168" formatCode="_-* #,##0.00&quot; DM&quot;_-;\-* #,##0.00&quot; DM&quot;_-;_-* \-??&quot; DM&quot;_-;_-@_-"/>
    <numFmt numFmtId="169" formatCode="#,##0.00&quot; zł&quot;"/>
    <numFmt numFmtId="170" formatCode="\ * #,##0.00,&quot;zł &quot;;\-* #,##0.00,&quot;zł &quot;;\ * \-#&quot; zł &quot;;\ @\ "/>
    <numFmt numFmtId="171" formatCode="_-* #,##0.00\ _z_ł_-;\-* #,##0.00\ _z_ł_-;_-* &quot;-&quot;??\ _z_ł_-;_-@_-"/>
    <numFmt numFmtId="172" formatCode="[$-415]General"/>
    <numFmt numFmtId="173" formatCode="\ #,##0.00\ [$zł-415]\ ;\-#,##0.00\ [$zł-415]\ ;\-00\ [$zł-415]\ ;\ @\ "/>
    <numFmt numFmtId="174" formatCode="\ #,##0.00&quot; zł &quot;;\-#,##0.00&quot; zł &quot;;&quot; -&quot;#&quot; zł &quot;;@\ "/>
    <numFmt numFmtId="175" formatCode="\ #,##0.00&quot; zł &quot;;\-#,##0.00&quot; zł &quot;;\-#&quot; zł &quot;;@\ "/>
    <numFmt numFmtId="178" formatCode="_-* #,##0.00\ &quot;zł&quot;_-;\-* #,##0.00\ &quot;zł&quot;_-;_-* &quot;-&quot;??\ &quot;zł&quot;_-;_-@_-"/>
    <numFmt numFmtId="179" formatCode="_-* #,##0.00_-;\-* #,##0.00_-;_-* &quot;-&quot;??_-;_-@_-"/>
  </numFmts>
  <fonts count="5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Arial"/>
      <family val="2"/>
      <charset val="238"/>
    </font>
    <font>
      <sz val="14"/>
      <name val="Tahoma"/>
      <family val="2"/>
      <charset val="238"/>
    </font>
    <font>
      <sz val="12"/>
      <color indexed="10"/>
      <name val="Tahoma"/>
      <family val="2"/>
      <charset val="238"/>
    </font>
    <font>
      <sz val="10"/>
      <name val="Times New Roman"/>
      <family val="1"/>
      <charset val="238"/>
    </font>
    <font>
      <sz val="11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Tahoma"/>
      <family val="2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2"/>
      <color rgb="FFFF0000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2"/>
      <color theme="1"/>
      <name val="Tahoma"/>
      <family val="2"/>
      <charset val="238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RotisSansSerif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Arial CE111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sz val="11"/>
      <color rgb="FF000000"/>
      <name val="Arial1"/>
      <charset val="238"/>
    </font>
    <font>
      <sz val="11"/>
      <color rgb="FF000000"/>
      <name val="Liberation Sans1"/>
      <charset val="238"/>
    </font>
    <font>
      <sz val="10"/>
      <color rgb="FF000000"/>
      <name val="Arial1"/>
      <charset val="238"/>
    </font>
    <font>
      <sz val="11"/>
      <color rgb="FF000000"/>
      <name val="Arial2"/>
      <charset val="238"/>
    </font>
    <font>
      <sz val="11"/>
      <color rgb="FF000000"/>
      <name val="Arial CE"/>
      <charset val="238"/>
    </font>
    <font>
      <sz val="11"/>
      <color rgb="FF000000"/>
      <name val="Arial CE"/>
      <family val="2"/>
      <charset val="238"/>
    </font>
    <font>
      <sz val="10"/>
      <color rgb="FF000000"/>
      <name val="Arial CE1"/>
      <charset val="238"/>
    </font>
    <font>
      <sz val="10"/>
      <color rgb="FF000000"/>
      <name val="Arial CE4"/>
      <family val="2"/>
      <charset val="238"/>
    </font>
    <font>
      <sz val="10"/>
      <color rgb="FF000000"/>
      <name val="Arial CE"/>
      <charset val="238"/>
    </font>
    <font>
      <sz val="11"/>
      <color rgb="FF000000"/>
      <name val="Arial CE1"/>
      <charset val="238"/>
    </font>
    <font>
      <sz val="11"/>
      <color rgb="FF333333"/>
      <name val="Calibri1"/>
      <family val="2"/>
      <charset val="238"/>
    </font>
    <font>
      <sz val="11"/>
      <color rgb="FF000000"/>
      <name val="Calibri1"/>
      <charset val="238"/>
    </font>
    <font>
      <sz val="11"/>
      <name val="Arial2"/>
      <charset val="238"/>
    </font>
    <font>
      <sz val="11"/>
      <color rgb="FF000000"/>
      <name val="Arial CE11"/>
      <charset val="238"/>
    </font>
    <font>
      <sz val="10"/>
      <color rgb="FF000000"/>
      <name val="Arial2"/>
      <charset val="238"/>
    </font>
    <font>
      <sz val="11"/>
      <color rgb="FF000000"/>
      <name val="Arial21"/>
      <charset val="238"/>
    </font>
    <font>
      <sz val="11"/>
      <color theme="1"/>
      <name val="Calibri"/>
      <family val="2"/>
      <charset val="1"/>
    </font>
    <font>
      <b/>
      <sz val="12"/>
      <color rgb="FFC00000"/>
      <name val="Tahoma"/>
      <family val="2"/>
      <charset val="238"/>
    </font>
    <font>
      <i/>
      <sz val="10"/>
      <color rgb="FFC00000"/>
      <name val="Tahoma"/>
      <family val="2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2"/>
      <color rgb="FFC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754">
    <xf numFmtId="0" fontId="0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44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8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2" fillId="0" borderId="0"/>
    <xf numFmtId="9" fontId="3" fillId="0" borderId="0" applyFill="0" applyBorder="0" applyAlignment="0" applyProtection="0"/>
    <xf numFmtId="168" fontId="3" fillId="0" borderId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/>
    <xf numFmtId="169" fontId="20" fillId="0" borderId="0" applyBorder="0" applyProtection="0"/>
    <xf numFmtId="170" fontId="19" fillId="0" borderId="0" applyBorder="0" applyProtection="0"/>
    <xf numFmtId="9" fontId="19" fillId="0" borderId="0" applyBorder="0" applyProtection="0"/>
    <xf numFmtId="44" fontId="13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0" fontId="13" fillId="0" borderId="0"/>
    <xf numFmtId="0" fontId="13" fillId="0" borderId="0"/>
    <xf numFmtId="0" fontId="1" fillId="0" borderId="0"/>
    <xf numFmtId="44" fontId="13" fillId="0" borderId="0" applyFont="0" applyFill="0" applyBorder="0" applyAlignment="0" applyProtection="0"/>
    <xf numFmtId="0" fontId="24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1" fillId="0" borderId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4" fillId="0" borderId="0" applyFill="0" applyProtection="0"/>
    <xf numFmtId="0" fontId="3" fillId="0" borderId="0"/>
    <xf numFmtId="44" fontId="3" fillId="0" borderId="0" applyFont="0" applyFill="0" applyBorder="0" applyAlignment="0" applyProtection="0"/>
    <xf numFmtId="0" fontId="24" fillId="0" borderId="0" applyFill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5" fillId="0" borderId="0"/>
    <xf numFmtId="0" fontId="26" fillId="0" borderId="0"/>
    <xf numFmtId="0" fontId="13" fillId="0" borderId="0"/>
    <xf numFmtId="0" fontId="1" fillId="0" borderId="0"/>
    <xf numFmtId="0" fontId="29" fillId="0" borderId="0"/>
    <xf numFmtId="0" fontId="23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2" fillId="0" borderId="0"/>
    <xf numFmtId="0" fontId="33" fillId="0" borderId="0"/>
    <xf numFmtId="0" fontId="34" fillId="0" borderId="0"/>
    <xf numFmtId="0" fontId="32" fillId="0" borderId="0"/>
    <xf numFmtId="0" fontId="29" fillId="0" borderId="0" applyBorder="0" applyProtection="0"/>
    <xf numFmtId="0" fontId="35" fillId="0" borderId="0" applyBorder="0" applyProtection="0"/>
    <xf numFmtId="0" fontId="28" fillId="0" borderId="0" applyBorder="0" applyProtection="0"/>
    <xf numFmtId="0" fontId="33" fillId="0" borderId="0" applyBorder="0" applyProtection="0"/>
    <xf numFmtId="0" fontId="29" fillId="0" borderId="0"/>
    <xf numFmtId="172" fontId="36" fillId="0" borderId="0"/>
    <xf numFmtId="172" fontId="23" fillId="0" borderId="0" applyBorder="0" applyProtection="0"/>
    <xf numFmtId="0" fontId="37" fillId="0" borderId="0" applyBorder="0" applyProtection="0"/>
    <xf numFmtId="0" fontId="29" fillId="0" borderId="0"/>
    <xf numFmtId="172" fontId="36" fillId="0" borderId="0"/>
    <xf numFmtId="0" fontId="38" fillId="0" borderId="0" applyBorder="0" applyProtection="0"/>
    <xf numFmtId="0" fontId="38" fillId="0" borderId="0"/>
    <xf numFmtId="0" fontId="33" fillId="0" borderId="0" applyBorder="0" applyProtection="0"/>
    <xf numFmtId="0" fontId="29" fillId="0" borderId="0"/>
    <xf numFmtId="172" fontId="39" fillId="0" borderId="0"/>
    <xf numFmtId="0" fontId="36" fillId="0" borderId="0"/>
    <xf numFmtId="0" fontId="40" fillId="0" borderId="0"/>
    <xf numFmtId="0" fontId="39" fillId="0" borderId="0"/>
    <xf numFmtId="0" fontId="41" fillId="0" borderId="0" applyBorder="0" applyProtection="0"/>
    <xf numFmtId="0" fontId="41" fillId="0" borderId="0" applyBorder="0" applyProtection="0"/>
    <xf numFmtId="0" fontId="42" fillId="0" borderId="0"/>
    <xf numFmtId="0" fontId="28" fillId="0" borderId="0" applyBorder="0" applyProtection="0"/>
    <xf numFmtId="0" fontId="29" fillId="0" borderId="0" applyBorder="0" applyProtection="0"/>
    <xf numFmtId="0" fontId="28" fillId="0" borderId="0"/>
    <xf numFmtId="0" fontId="28" fillId="0" borderId="0" applyBorder="0" applyProtection="0"/>
    <xf numFmtId="0" fontId="19" fillId="0" borderId="0"/>
    <xf numFmtId="0" fontId="19" fillId="0" borderId="0"/>
    <xf numFmtId="0" fontId="43" fillId="0" borderId="0" applyBorder="0" applyProtection="0"/>
    <xf numFmtId="0" fontId="44" fillId="0" borderId="0" applyBorder="0" applyProtection="0"/>
    <xf numFmtId="172" fontId="39" fillId="0" borderId="0"/>
    <xf numFmtId="0" fontId="32" fillId="0" borderId="0" applyBorder="0" applyProtection="0"/>
    <xf numFmtId="0" fontId="45" fillId="0" borderId="0"/>
    <xf numFmtId="0" fontId="29" fillId="0" borderId="0"/>
    <xf numFmtId="0" fontId="27" fillId="0" borderId="0" applyBorder="0" applyProtection="0"/>
    <xf numFmtId="0" fontId="33" fillId="0" borderId="0"/>
    <xf numFmtId="0" fontId="42" fillId="0" borderId="0" applyBorder="0" applyProtection="0"/>
    <xf numFmtId="172" fontId="36" fillId="0" borderId="0"/>
    <xf numFmtId="0" fontId="29" fillId="0" borderId="0" applyBorder="0" applyProtection="0"/>
    <xf numFmtId="0" fontId="46" fillId="0" borderId="0" applyBorder="0" applyProtection="0"/>
    <xf numFmtId="0" fontId="33" fillId="0" borderId="0"/>
    <xf numFmtId="0" fontId="36" fillId="0" borderId="0"/>
    <xf numFmtId="0" fontId="30" fillId="0" borderId="0" applyBorder="0" applyProtection="0"/>
    <xf numFmtId="172" fontId="28" fillId="0" borderId="0" applyBorder="0" applyProtection="0"/>
    <xf numFmtId="172" fontId="30" fillId="0" borderId="0" applyBorder="0" applyProtection="0"/>
    <xf numFmtId="0" fontId="28" fillId="0" borderId="0"/>
    <xf numFmtId="0" fontId="28" fillId="0" borderId="0" applyBorder="0" applyProtection="0"/>
    <xf numFmtId="0" fontId="28" fillId="0" borderId="0" applyBorder="0" applyProtection="0"/>
    <xf numFmtId="0" fontId="29" fillId="0" borderId="0"/>
    <xf numFmtId="0" fontId="33" fillId="0" borderId="0" applyBorder="0" applyProtection="0"/>
    <xf numFmtId="172" fontId="33" fillId="0" borderId="0"/>
    <xf numFmtId="0" fontId="29" fillId="0" borderId="0" applyBorder="0" applyProtection="0"/>
    <xf numFmtId="0" fontId="29" fillId="0" borderId="0"/>
    <xf numFmtId="0" fontId="30" fillId="0" borderId="0" applyBorder="0" applyProtection="0"/>
    <xf numFmtId="0" fontId="47" fillId="0" borderId="0"/>
    <xf numFmtId="0" fontId="29" fillId="0" borderId="0"/>
    <xf numFmtId="0" fontId="30" fillId="0" borderId="0" applyBorder="0" applyProtection="0"/>
    <xf numFmtId="0" fontId="29" fillId="0" borderId="0" applyBorder="0" applyProtection="0"/>
    <xf numFmtId="0" fontId="28" fillId="0" borderId="0" applyBorder="0" applyProtection="0"/>
    <xf numFmtId="0" fontId="29" fillId="0" borderId="0" applyBorder="0" applyProtection="0"/>
    <xf numFmtId="0" fontId="33" fillId="0" borderId="0" applyBorder="0" applyProtection="0"/>
    <xf numFmtId="172" fontId="30" fillId="0" borderId="0" applyBorder="0" applyProtection="0"/>
    <xf numFmtId="0" fontId="32" fillId="0" borderId="0" applyBorder="0" applyProtection="0"/>
    <xf numFmtId="0" fontId="48" fillId="0" borderId="0"/>
    <xf numFmtId="0" fontId="36" fillId="0" borderId="0"/>
    <xf numFmtId="0" fontId="29" fillId="0" borderId="0"/>
    <xf numFmtId="0" fontId="29" fillId="0" borderId="0"/>
    <xf numFmtId="0" fontId="29" fillId="0" borderId="0"/>
    <xf numFmtId="9" fontId="23" fillId="0" borderId="0" applyBorder="0" applyProtection="0"/>
    <xf numFmtId="9" fontId="23" fillId="0" borderId="0" applyBorder="0" applyProtection="0"/>
    <xf numFmtId="9" fontId="28" fillId="0" borderId="0" applyBorder="0" applyProtection="0"/>
    <xf numFmtId="9" fontId="29" fillId="0" borderId="0" applyBorder="0" applyProtection="0"/>
    <xf numFmtId="9" fontId="36" fillId="0" borderId="0" applyBorder="0" applyProtection="0"/>
    <xf numFmtId="9" fontId="23" fillId="0" borderId="0" applyBorder="0" applyProtection="0"/>
    <xf numFmtId="164" fontId="29" fillId="0" borderId="0" applyBorder="0" applyProtection="0"/>
    <xf numFmtId="164" fontId="23" fillId="0" borderId="0" applyBorder="0" applyProtection="0"/>
    <xf numFmtId="164" fontId="29" fillId="0" borderId="0" applyBorder="0" applyProtection="0"/>
    <xf numFmtId="164" fontId="23" fillId="0" borderId="0" applyBorder="0" applyProtection="0"/>
    <xf numFmtId="173" fontId="29" fillId="0" borderId="0"/>
    <xf numFmtId="164" fontId="29" fillId="0" borderId="0" applyBorder="0" applyProtection="0"/>
    <xf numFmtId="174" fontId="30" fillId="0" borderId="0"/>
    <xf numFmtId="173" fontId="29" fillId="0" borderId="0"/>
    <xf numFmtId="175" fontId="30" fillId="0" borderId="0" applyBorder="0" applyProtection="0"/>
    <xf numFmtId="164" fontId="23" fillId="0" borderId="0" applyBorder="0" applyProtection="0"/>
    <xf numFmtId="172" fontId="33" fillId="0" borderId="0"/>
    <xf numFmtId="0" fontId="49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2" fillId="0" borderId="0"/>
    <xf numFmtId="178" fontId="52" fillId="0" borderId="0" applyFont="0" applyFill="0" applyBorder="0" applyAlignment="0" applyProtection="0"/>
    <xf numFmtId="0" fontId="21" fillId="0" borderId="0"/>
    <xf numFmtId="0" fontId="13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8" fillId="0" borderId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21" fillId="0" borderId="18" applyAlignment="0">
      <alignment vertical="top"/>
    </xf>
    <xf numFmtId="0" fontId="3" fillId="0" borderId="0"/>
    <xf numFmtId="178" fontId="3" fillId="0" borderId="0" applyFill="0" applyBorder="0" applyAlignment="0" applyProtection="0"/>
    <xf numFmtId="178" fontId="21" fillId="0" borderId="0" applyFont="0" applyFill="0" applyBorder="0" applyAlignment="0" applyProtection="0"/>
    <xf numFmtId="0" fontId="21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19" fillId="0" borderId="0"/>
    <xf numFmtId="170" fontId="19" fillId="0" borderId="0" applyBorder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7" fillId="0" borderId="0"/>
    <xf numFmtId="179" fontId="13" fillId="0" borderId="0" applyFont="0" applyFill="0" applyBorder="0" applyAlignment="0" applyProtection="0"/>
    <xf numFmtId="0" fontId="54" fillId="0" borderId="1" applyFont="0" applyFill="0" applyAlignment="0"/>
    <xf numFmtId="0" fontId="13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1" applyFont="0" applyFill="0" applyAlignment="0"/>
    <xf numFmtId="178" fontId="8" fillId="0" borderId="0" applyFont="0" applyFill="0" applyBorder="0" applyAlignment="0" applyProtection="0"/>
    <xf numFmtId="0" fontId="13" fillId="0" borderId="1" applyAlignment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178" fontId="8" fillId="0" borderId="0" applyFont="0" applyFill="0" applyBorder="0" applyAlignment="0" applyProtection="0"/>
    <xf numFmtId="0" fontId="13" fillId="0" borderId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ill="0" applyBorder="0" applyAlignment="0" applyProtection="0"/>
    <xf numFmtId="178" fontId="2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2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79" fontId="13" fillId="0" borderId="0" applyFont="0" applyFill="0" applyBorder="0" applyAlignment="0" applyProtection="0"/>
    <xf numFmtId="0" fontId="54" fillId="0" borderId="1" applyFont="0" applyFill="0" applyAlignment="0"/>
    <xf numFmtId="0" fontId="13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0" fontId="13" fillId="0" borderId="1" applyFont="0" applyFill="0" applyAlignment="0"/>
    <xf numFmtId="178" fontId="8" fillId="0" borderId="0" applyFont="0" applyFill="0" applyBorder="0" applyAlignment="0" applyProtection="0"/>
    <xf numFmtId="0" fontId="13" fillId="0" borderId="1" applyAlignment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3" fillId="0" borderId="0" applyFill="0" applyBorder="0" applyAlignment="0" applyProtection="0"/>
    <xf numFmtId="0" fontId="13" fillId="0" borderId="0"/>
    <xf numFmtId="17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24" fillId="0" borderId="0"/>
    <xf numFmtId="0" fontId="53" fillId="0" borderId="0"/>
    <xf numFmtId="178" fontId="1" fillId="0" borderId="0" applyFont="0" applyFill="0" applyBorder="0" applyAlignment="0" applyProtection="0"/>
    <xf numFmtId="0" fontId="3" fillId="0" borderId="0"/>
    <xf numFmtId="0" fontId="30" fillId="0" borderId="0"/>
    <xf numFmtId="0" fontId="13" fillId="0" borderId="0"/>
    <xf numFmtId="178" fontId="13" fillId="0" borderId="0" applyFont="0" applyFill="0" applyBorder="0" applyAlignment="0" applyProtection="0"/>
    <xf numFmtId="0" fontId="29" fillId="0" borderId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21" fillId="0" borderId="0"/>
    <xf numFmtId="179" fontId="21" fillId="0" borderId="0" applyFont="0" applyFill="0" applyBorder="0" applyAlignment="0" applyProtection="0"/>
    <xf numFmtId="38" fontId="3" fillId="0" borderId="0" applyFont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2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52" fillId="0" borderId="0"/>
    <xf numFmtId="0" fontId="13" fillId="0" borderId="0"/>
    <xf numFmtId="178" fontId="8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13" fillId="0" borderId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</cellStyleXfs>
  <cellXfs count="101">
    <xf numFmtId="0" fontId="0" fillId="0" borderId="0" xfId="0"/>
    <xf numFmtId="0" fontId="4" fillId="0" borderId="0" xfId="2" applyFont="1" applyAlignment="1">
      <alignment vertical="center" wrapText="1"/>
    </xf>
    <xf numFmtId="0" fontId="6" fillId="0" borderId="0" xfId="2" applyFont="1"/>
    <xf numFmtId="0" fontId="2" fillId="2" borderId="1" xfId="2" applyFont="1" applyFill="1" applyBorder="1" applyAlignment="1">
      <alignment horizontal="center" vertical="center" wrapText="1"/>
    </xf>
    <xf numFmtId="44" fontId="2" fillId="2" borderId="1" xfId="2" applyNumberFormat="1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justify" vertical="center" wrapText="1"/>
    </xf>
    <xf numFmtId="0" fontId="2" fillId="0" borderId="1" xfId="2" applyFont="1" applyBorder="1" applyAlignment="1">
      <alignment horizontal="center" vertical="center" wrapText="1"/>
    </xf>
    <xf numFmtId="44" fontId="2" fillId="0" borderId="1" xfId="3" applyFont="1" applyBorder="1" applyAlignment="1">
      <alignment horizontal="center" vertical="center"/>
    </xf>
    <xf numFmtId="9" fontId="2" fillId="0" borderId="1" xfId="2" applyNumberFormat="1" applyFont="1" applyBorder="1" applyAlignment="1">
      <alignment horizontal="center" vertical="center"/>
    </xf>
    <xf numFmtId="44" fontId="2" fillId="0" borderId="1" xfId="3" applyFont="1" applyBorder="1" applyAlignment="1">
      <alignment horizontal="center" vertical="center" wrapText="1"/>
    </xf>
    <xf numFmtId="44" fontId="2" fillId="2" borderId="1" xfId="3" applyFont="1" applyFill="1" applyBorder="1" applyAlignment="1">
      <alignment horizontal="center" vertical="center"/>
    </xf>
    <xf numFmtId="9" fontId="2" fillId="2" borderId="1" xfId="2" applyNumberFormat="1" applyFont="1" applyFill="1" applyBorder="1" applyAlignment="1">
      <alignment horizontal="center" vertical="center"/>
    </xf>
    <xf numFmtId="0" fontId="3" fillId="0" borderId="0" xfId="2"/>
    <xf numFmtId="0" fontId="2" fillId="0" borderId="0" xfId="2" applyFont="1"/>
    <xf numFmtId="0" fontId="3" fillId="2" borderId="0" xfId="2" applyFill="1"/>
    <xf numFmtId="0" fontId="9" fillId="0" borderId="0" xfId="2" applyFont="1" applyAlignment="1">
      <alignment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165" fontId="2" fillId="0" borderId="6" xfId="2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2" applyFont="1" applyBorder="1" applyAlignment="1">
      <alignment vertical="center"/>
    </xf>
    <xf numFmtId="0" fontId="10" fillId="0" borderId="0" xfId="2" applyFont="1"/>
    <xf numFmtId="0" fontId="2" fillId="0" borderId="1" xfId="1" applyFont="1" applyBorder="1" applyAlignment="1">
      <alignment horizontal="center" vertical="center" wrapText="1"/>
    </xf>
    <xf numFmtId="44" fontId="2" fillId="0" borderId="1" xfId="2" applyNumberFormat="1" applyFont="1" applyBorder="1" applyAlignment="1">
      <alignment horizontal="center" vertical="center" wrapText="1"/>
    </xf>
    <xf numFmtId="167" fontId="2" fillId="0" borderId="1" xfId="7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8" fontId="2" fillId="0" borderId="1" xfId="2" applyNumberFormat="1" applyFont="1" applyBorder="1" applyAlignment="1">
      <alignment vertical="center" wrapText="1"/>
    </xf>
    <xf numFmtId="9" fontId="2" fillId="0" borderId="1" xfId="3" applyNumberFormat="1" applyFont="1" applyFill="1" applyBorder="1" applyAlignment="1">
      <alignment vertical="center" wrapText="1"/>
    </xf>
    <xf numFmtId="44" fontId="2" fillId="0" borderId="1" xfId="2" applyNumberFormat="1" applyFont="1" applyBorder="1" applyAlignment="1">
      <alignment vertical="center"/>
    </xf>
    <xf numFmtId="44" fontId="2" fillId="0" borderId="1" xfId="3" applyFont="1" applyFill="1" applyBorder="1" applyAlignment="1">
      <alignment vertical="center"/>
    </xf>
    <xf numFmtId="167" fontId="2" fillId="2" borderId="1" xfId="7" applyNumberFormat="1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justify" vertical="center" wrapText="1"/>
    </xf>
    <xf numFmtId="44" fontId="2" fillId="3" borderId="6" xfId="14" applyFont="1" applyFill="1" applyBorder="1" applyAlignment="1">
      <alignment horizontal="center" vertical="center" wrapText="1"/>
    </xf>
    <xf numFmtId="44" fontId="2" fillId="0" borderId="1" xfId="15" applyFont="1" applyBorder="1" applyAlignment="1">
      <alignment horizontal="center" vertical="center"/>
    </xf>
    <xf numFmtId="44" fontId="2" fillId="0" borderId="1" xfId="15" applyFont="1" applyBorder="1" applyAlignment="1">
      <alignment horizontal="center" vertical="center" wrapText="1"/>
    </xf>
    <xf numFmtId="44" fontId="2" fillId="2" borderId="1" xfId="15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0" fontId="17" fillId="0" borderId="6" xfId="2" applyFont="1" applyBorder="1" applyAlignment="1">
      <alignment horizontal="left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vertical="center" wrapText="1"/>
    </xf>
    <xf numFmtId="44" fontId="2" fillId="0" borderId="1" xfId="21" applyFont="1" applyFill="1" applyBorder="1" applyAlignment="1">
      <alignment vertical="center" wrapText="1"/>
    </xf>
    <xf numFmtId="0" fontId="2" fillId="3" borderId="6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justify" vertical="center" wrapText="1"/>
    </xf>
    <xf numFmtId="44" fontId="2" fillId="0" borderId="1" xfId="237" applyFont="1" applyBorder="1" applyAlignment="1">
      <alignment horizontal="center" vertical="center"/>
    </xf>
    <xf numFmtId="44" fontId="2" fillId="0" borderId="1" xfId="3" applyFont="1" applyFill="1" applyBorder="1" applyAlignment="1">
      <alignment horizontal="center" vertical="center" wrapText="1"/>
    </xf>
    <xf numFmtId="165" fontId="2" fillId="2" borderId="6" xfId="3" applyNumberFormat="1" applyFont="1" applyFill="1" applyBorder="1" applyAlignment="1" applyProtection="1">
      <alignment vertical="center"/>
    </xf>
    <xf numFmtId="9" fontId="2" fillId="2" borderId="6" xfId="4" applyFont="1" applyFill="1" applyBorder="1" applyAlignment="1" applyProtection="1">
      <alignment horizontal="center" vertical="center" wrapText="1"/>
    </xf>
    <xf numFmtId="165" fontId="2" fillId="2" borderId="6" xfId="2" applyNumberFormat="1" applyFont="1" applyFill="1" applyBorder="1" applyAlignment="1">
      <alignment vertical="center"/>
    </xf>
    <xf numFmtId="9" fontId="2" fillId="2" borderId="6" xfId="4" applyFont="1" applyFill="1" applyBorder="1" applyAlignment="1" applyProtection="1">
      <alignment vertical="center" wrapText="1"/>
    </xf>
    <xf numFmtId="164" fontId="2" fillId="2" borderId="1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horizontal="center" vertical="center"/>
    </xf>
    <xf numFmtId="44" fontId="2" fillId="2" borderId="1" xfId="2" applyNumberFormat="1" applyFont="1" applyFill="1" applyBorder="1" applyAlignment="1">
      <alignment vertical="center"/>
    </xf>
    <xf numFmtId="44" fontId="2" fillId="3" borderId="1" xfId="3" applyFont="1" applyFill="1" applyBorder="1" applyAlignment="1">
      <alignment horizontal="center" vertical="center"/>
    </xf>
    <xf numFmtId="0" fontId="2" fillId="0" borderId="5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2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2" fillId="0" borderId="7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4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2" borderId="15" xfId="2" applyFont="1" applyFill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left" vertical="center" wrapText="1"/>
    </xf>
    <xf numFmtId="0" fontId="2" fillId="2" borderId="7" xfId="2" applyFont="1" applyFill="1" applyBorder="1" applyAlignment="1">
      <alignment horizontal="left" vertical="center" wrapText="1"/>
    </xf>
    <xf numFmtId="0" fontId="2" fillId="2" borderId="9" xfId="2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left" vertical="center" wrapText="1"/>
    </xf>
    <xf numFmtId="0" fontId="14" fillId="2" borderId="7" xfId="2" applyFont="1" applyFill="1" applyBorder="1" applyAlignment="1">
      <alignment horizontal="left" vertical="center" wrapText="1"/>
    </xf>
    <xf numFmtId="0" fontId="14" fillId="2" borderId="9" xfId="2" applyFont="1" applyFill="1" applyBorder="1" applyAlignment="1">
      <alignment horizontal="left" vertical="center" wrapText="1"/>
    </xf>
    <xf numFmtId="0" fontId="14" fillId="2" borderId="8" xfId="2" applyFont="1" applyFill="1" applyBorder="1" applyAlignment="1">
      <alignment horizontal="left" vertical="center" wrapText="1"/>
    </xf>
    <xf numFmtId="0" fontId="51" fillId="0" borderId="1" xfId="0" applyFont="1" applyBorder="1" applyAlignment="1">
      <alignment horizontal="center" wrapText="1"/>
    </xf>
    <xf numFmtId="0" fontId="51" fillId="0" borderId="2" xfId="0" applyFont="1" applyBorder="1" applyAlignment="1">
      <alignment horizontal="center" wrapText="1"/>
    </xf>
    <xf numFmtId="0" fontId="51" fillId="0" borderId="3" xfId="0" applyFont="1" applyBorder="1" applyAlignment="1">
      <alignment horizontal="center" wrapText="1"/>
    </xf>
    <xf numFmtId="0" fontId="51" fillId="0" borderId="4" xfId="0" applyFont="1" applyBorder="1" applyAlignment="1">
      <alignment horizontal="center" wrapText="1"/>
    </xf>
    <xf numFmtId="0" fontId="55" fillId="0" borderId="11" xfId="693" applyFont="1" applyBorder="1" applyAlignment="1">
      <alignment horizontal="center" vertical="center" wrapText="1"/>
    </xf>
    <xf numFmtId="0" fontId="55" fillId="0" borderId="0" xfId="693" applyFont="1" applyBorder="1" applyAlignment="1">
      <alignment horizontal="center" vertical="center" wrapText="1"/>
    </xf>
  </cellXfs>
  <cellStyles count="754">
    <cellStyle name="Comma 2" xfId="33" xr:uid="{BE5B811B-61B9-4982-8BA7-34D59FA7A119}"/>
    <cellStyle name="Comma 2 2" xfId="43" xr:uid="{F4C5A27C-696B-4969-9A57-AC88CBC8B843}"/>
    <cellStyle name="Comma 2 2 2" xfId="66" xr:uid="{71D7AE79-B2A6-4750-9C9F-8695F85EDCC5}"/>
    <cellStyle name="Comma 2 2 2 2" xfId="227" xr:uid="{B814DDD8-9738-4255-826E-C0CA49BC22DC}"/>
    <cellStyle name="Comma 2 2 2 3" xfId="626" xr:uid="{4B4B7DE6-2F21-4C7A-BA1E-A17E828D2AF0}"/>
    <cellStyle name="Comma 2 2 3" xfId="210" xr:uid="{4D49F107-AA3C-418C-A8BA-B9E09824B6D8}"/>
    <cellStyle name="Comma 2 2 4" xfId="403" xr:uid="{183D84FC-6C62-4011-B285-97755812CD21}"/>
    <cellStyle name="Comma 2 3" xfId="55" xr:uid="{F21BB4DD-ECE2-4C50-BB65-0155E6895A68}"/>
    <cellStyle name="Comma 2 3 2" xfId="222" xr:uid="{B0B1D9FC-748A-40E0-97DF-6E1F02613295}"/>
    <cellStyle name="Comma 2 3 2 2" xfId="600" xr:uid="{243ABDB3-6725-427D-96EB-1A571E37E382}"/>
    <cellStyle name="Comma 2 3 3" xfId="377" xr:uid="{AA98D055-EEFA-40DC-BFF9-9DE2FA8E7185}"/>
    <cellStyle name="Comma 2 4" xfId="197" xr:uid="{3AF2756A-3FF1-4109-A947-BE48D7055CF5}"/>
    <cellStyle name="Comma 2 4 2" xfId="555" xr:uid="{1EDA15EE-71F1-4018-9223-773EC7D2C077}"/>
    <cellStyle name="Comma 2 5" xfId="332" xr:uid="{8EE839DC-D608-4BD4-9860-5BE5241AABCA}"/>
    <cellStyle name="Currency 2" xfId="80" xr:uid="{3BAA83D4-3FEA-4317-8B55-CFFC55E2F9F7}"/>
    <cellStyle name="Currency 2 10" xfId="249" xr:uid="{DEBF0B9C-D1EE-4DEB-9DF9-ECAC988F35C2}"/>
    <cellStyle name="Currency 2 2" xfId="233" xr:uid="{5E56185C-170C-40BE-BF61-11E5E79D9253}"/>
    <cellStyle name="Currency 2 2 2" xfId="300" xr:uid="{647A130B-26BB-43C8-8824-5E38C19C9233}"/>
    <cellStyle name="Currency 2 2 2 2" xfId="350" xr:uid="{55F0BDCD-BE5B-4614-8644-5399D7FDE1A0}"/>
    <cellStyle name="Currency 2 2 2 2 2" xfId="573" xr:uid="{33D3A992-6CEE-4DA8-AABC-D479689D1DE9}"/>
    <cellStyle name="Currency 2 2 2 3" xfId="395" xr:uid="{BDADC865-19A8-42EA-A0FF-B83577BBB0CE}"/>
    <cellStyle name="Currency 2 2 2 3 2" xfId="618" xr:uid="{A746063E-ABC6-44BE-8F80-8BBA474BDF10}"/>
    <cellStyle name="Currency 2 2 2 4" xfId="525" xr:uid="{DBC21BA2-3F73-47D8-BF81-1B36E7546C0D}"/>
    <cellStyle name="Currency 2 2 3" xfId="323" xr:uid="{A1B9F1AC-ED81-45F8-9501-8D4984A57342}"/>
    <cellStyle name="Currency 2 2 3 2" xfId="548" xr:uid="{4435D2B7-9184-4A4D-BF42-B4B4533834C2}"/>
    <cellStyle name="Currency 2 2 4" xfId="371" xr:uid="{1FDDFC4C-97B1-41EA-B116-5A174F9E0E71}"/>
    <cellStyle name="Currency 2 2 4 2" xfId="594" xr:uid="{5D02FA4B-D9C8-4CCA-B24C-E05A28BE979C}"/>
    <cellStyle name="Currency 2 2 5" xfId="431" xr:uid="{CB9AC9CC-AA38-4AAA-840A-7937A7E3E5E3}"/>
    <cellStyle name="Currency 2 2 5 2" xfId="653" xr:uid="{19B6A361-713C-4E8A-88A3-73A7382ADE83}"/>
    <cellStyle name="Currency 2 2 6" xfId="496" xr:uid="{C06C4A6E-A1B0-4BF8-8AE5-9B9AA5DFF8D7}"/>
    <cellStyle name="Currency 2 2 7" xfId="263" xr:uid="{D27EBFB2-D2E8-4313-8592-EF9496F9FA26}"/>
    <cellStyle name="Currency 2 3" xfId="287" xr:uid="{050D1F7F-3A5A-419E-83FF-32B9EB85D3E7}"/>
    <cellStyle name="Currency 2 3 2" xfId="338" xr:uid="{D015BAF5-E8BD-48B2-8F36-B12FA8B5F4A1}"/>
    <cellStyle name="Currency 2 3 2 2" xfId="561" xr:uid="{703AAEAE-49F0-4525-B304-30CDF50F8FAA}"/>
    <cellStyle name="Currency 2 3 3" xfId="383" xr:uid="{63EE9DFF-FD21-491F-AF16-8710E13E445E}"/>
    <cellStyle name="Currency 2 3 3 2" xfId="606" xr:uid="{4D8C9963-20FC-4FA4-8033-2A0415EA3C0B}"/>
    <cellStyle name="Currency 2 3 4" xfId="512" xr:uid="{49F7BECF-5279-4657-B41E-A7135252E343}"/>
    <cellStyle name="Currency 2 4" xfId="310" xr:uid="{72D1ACC3-1F52-4FC0-9763-2249C50E4375}"/>
    <cellStyle name="Currency 2 4 2" xfId="535" xr:uid="{EFD73A38-70A2-4F31-9410-915AA23BF7D0}"/>
    <cellStyle name="Currency 2 5" xfId="360" xr:uid="{7E3E52B0-1610-40DB-A233-BA844E28BC13}"/>
    <cellStyle name="Currency 2 5 2" xfId="583" xr:uid="{65D096C0-5DD7-4864-AF95-B0C60AD70416}"/>
    <cellStyle name="Currency 2 6" xfId="415" xr:uid="{CC993D84-415E-4DB0-98C0-DC6DABB83817}"/>
    <cellStyle name="Currency 2 6 2" xfId="637" xr:uid="{8FE6BB40-7AFB-4D53-A32D-E2D7205FE3B3}"/>
    <cellStyle name="Currency 2 7" xfId="442" xr:uid="{023C4B3F-75E0-40E5-A2C3-48CCD0699D8D}"/>
    <cellStyle name="Currency 2 7 2" xfId="664" xr:uid="{BBBD452C-3A88-4D94-867B-4BDF4BE44CBE}"/>
    <cellStyle name="Currency 2 8" xfId="455" xr:uid="{6C798824-B067-4FFF-B865-C3BA5296D9D0}"/>
    <cellStyle name="Currency 2 8 2" xfId="677" xr:uid="{2F3E1FA5-696B-409B-9FF1-DAD7A1DBA9D7}"/>
    <cellStyle name="Currency 2 9" xfId="481" xr:uid="{9BD89F74-5878-463E-8BE3-9198405935AE}"/>
    <cellStyle name="Dziesiętny 2" xfId="75" xr:uid="{21E53C34-9E62-4C5B-986D-5163F6327AE6}"/>
    <cellStyle name="Dziesiętny 2 2" xfId="477" xr:uid="{2228E479-2FFE-4988-9FFF-8BE38CA71685}"/>
    <cellStyle name="Dziesiętny 2 2 2" xfId="731" xr:uid="{2C7531A6-3213-42AC-82A5-AEAB60677DC0}"/>
    <cellStyle name="Dziesiętny 2 2 3" xfId="721" xr:uid="{350607DE-1190-444A-9B79-6264B9C17D7E}"/>
    <cellStyle name="Dziesiętny 2 3" xfId="729" xr:uid="{9666C081-2580-4A59-B1FB-2DF167FE94F8}"/>
    <cellStyle name="Dziesiętny 2 4" xfId="718" xr:uid="{B486FD6B-8891-4F56-A8D5-A381EA64078E}"/>
    <cellStyle name="Dziesiętny 3" xfId="67" xr:uid="{0366DF7D-6AF6-4D1D-B19E-B284F5F20BDF}"/>
    <cellStyle name="Dziesiętny 3 2" xfId="629" xr:uid="{A41337BC-EF9B-48A1-A710-40CB427E0EB0}"/>
    <cellStyle name="Dziesiętny 3 3" xfId="749" xr:uid="{21A0DDCD-700F-4F81-B729-1CEC3D0AEE0C}"/>
    <cellStyle name="Dziesiętny 3 4" xfId="407" xr:uid="{3717298B-8B93-4958-A8F3-149B966B2A51}"/>
    <cellStyle name="Dziesiętny 4" xfId="472" xr:uid="{3A6F8242-6C2E-4557-ADDF-45573A1D5786}"/>
    <cellStyle name="Dziesiętny 5" xfId="694" xr:uid="{F158D8D5-DF34-4994-B250-E22C57B491C0}"/>
    <cellStyle name="Excel Built-in Explanatory Text" xfId="29" xr:uid="{E4D9BA4A-4144-41F9-AE9F-72BEC3601671}"/>
    <cellStyle name="Excel Built-in Normal" xfId="61" xr:uid="{421C4E23-C3AB-4ECD-A91E-8D62B18761EA}"/>
    <cellStyle name="Excel Built-in Normal 2" xfId="79" xr:uid="{82592C26-6B3F-4B5E-8B34-2215ABBC373D}"/>
    <cellStyle name="Excel Built-in Normal 2 2" xfId="184" xr:uid="{FD46AEE1-5521-4D8C-84C4-F4DD183F7B2B}"/>
    <cellStyle name="Excel Built-in Normal 2 3" xfId="708" xr:uid="{44CAA435-1BBA-41E4-81BC-D080A981B686}"/>
    <cellStyle name="Normal 2 2" xfId="78" xr:uid="{A2BA538E-68A9-4F5A-AD60-5EFD0F566E79}"/>
    <cellStyle name="Normal 2 2 2" xfId="711" xr:uid="{FF1D6232-5390-4192-AC79-779D0BB74266}"/>
    <cellStyle name="Normal 3" xfId="88" xr:uid="{EB7E4A4F-C0CF-41C3-881E-E88A5330B063}"/>
    <cellStyle name="Normal 3 2" xfId="735" xr:uid="{4D64B7FF-7DC4-48E7-8F84-C0AAC3EE11A1}"/>
    <cellStyle name="Normal 4" xfId="736" xr:uid="{9A896D34-D074-47B9-B6CB-2B8E68CB2F68}"/>
    <cellStyle name="Normal_Sheet1" xfId="722" xr:uid="{E1E5D40F-081F-4E64-8D24-B15B5A13ABD2}"/>
    <cellStyle name="Normalny" xfId="0" builtinId="0"/>
    <cellStyle name="Normalny 10" xfId="91" xr:uid="{72E7DCC7-14F3-4306-8C9C-33CE81A79EEE}"/>
    <cellStyle name="Normalny 10 2" xfId="693" xr:uid="{F4141C4E-6A0C-42F1-8063-2E62058E7213}"/>
    <cellStyle name="Normalny 10 7" xfId="92" xr:uid="{7D54ACD1-C846-44F1-8FDD-4B5E99939A91}"/>
    <cellStyle name="Normalny 11" xfId="90" xr:uid="{F3D6966C-95C4-47F1-95FE-B641AE001599}"/>
    <cellStyle name="Normalny 11 2" xfId="241" xr:uid="{8FFB6E32-7D3D-428B-82F3-BA89278F5F80}"/>
    <cellStyle name="Normalny 12" xfId="93" xr:uid="{27A7DD92-AEDB-40D9-ACCF-0A3FB05E8FED}"/>
    <cellStyle name="Normalny 12 7" xfId="94" xr:uid="{A67FE51B-0815-4321-B4A2-090E92ADC557}"/>
    <cellStyle name="Normalny 13" xfId="95" xr:uid="{FBCDA70F-9D48-421A-9109-F0967E8319D6}"/>
    <cellStyle name="Normalny 14" xfId="185" xr:uid="{A9E98384-31E7-4C19-B561-6D6E7CE7158C}"/>
    <cellStyle name="Normalny 14 2" xfId="96" xr:uid="{566961D5-9818-46B6-B6E8-BB0376D2CF6A}"/>
    <cellStyle name="Normalny 15" xfId="97" xr:uid="{D082B4F1-EE26-4310-ACC0-1CCDDABF4A32}"/>
    <cellStyle name="Normalny 16" xfId="56" xr:uid="{D5E663EA-BF6E-4CAD-99D0-A7DF36D99642}"/>
    <cellStyle name="Normalny 17" xfId="239" xr:uid="{E8BFC9ED-0955-4D01-85E5-F40ECEB896F9}"/>
    <cellStyle name="Normalny 19" xfId="98" xr:uid="{716C2225-B17C-4A66-9725-9BCBB1AD58BF}"/>
    <cellStyle name="Normalny 2" xfId="2" xr:uid="{E20DEFAE-D0FB-49A6-AD85-DE5F19F8BFA9}"/>
    <cellStyle name="Normalny 2 10" xfId="100" xr:uid="{E4195AD6-DB7B-4D46-B9B5-2093A8168798}"/>
    <cellStyle name="Normalny 2 14" xfId="101" xr:uid="{959EA87C-0B7F-4F69-93F2-32FB3EF34D80}"/>
    <cellStyle name="Normalny 2 18" xfId="102" xr:uid="{65C167FC-812B-4581-A49A-3EC755F1485D}"/>
    <cellStyle name="Normalny 2 2" xfId="28" xr:uid="{0E79536B-887E-46EC-8589-756E79E5DD49}"/>
    <cellStyle name="Normalny 2 2 2" xfId="104" xr:uid="{53B377AB-0F10-4039-A9EF-16C69D7C9277}"/>
    <cellStyle name="Normalny 2 2 2 2" xfId="328" xr:uid="{E843DEA5-5376-4781-AD05-118786C9A47A}"/>
    <cellStyle name="Normalny 2 2 2 2 2" xfId="105" xr:uid="{400D79FB-9F45-419C-8213-B691781B9E40}"/>
    <cellStyle name="Normalny 2 2 2 3" xfId="106" xr:uid="{FBD69A62-DC5A-4338-9653-39E3A64B009A}"/>
    <cellStyle name="Normalny 2 2 2 4" xfId="107" xr:uid="{B04B8426-144A-479E-9ECB-F3200E7DB3A5}"/>
    <cellStyle name="Normalny 2 2 3" xfId="108" xr:uid="{3E9B0E3B-F1FE-4355-8349-414DC5679F17}"/>
    <cellStyle name="Normalny 2 2 3 2" xfId="109" xr:uid="{EB7F6448-05F5-4835-81F7-ED2A3B94F39A}"/>
    <cellStyle name="Normalny 2 2 3 2 2" xfId="628" xr:uid="{B139B7F6-7EF6-48C0-B18B-CF6E8970EC4F}"/>
    <cellStyle name="Normalny 2 2 3 3" xfId="405" xr:uid="{0CFE0FFD-C37A-4558-80C7-8B3A864A896F}"/>
    <cellStyle name="Normalny 2 2 4" xfId="103" xr:uid="{E997C557-5A79-459A-99A3-0AB9C6CFC14F}"/>
    <cellStyle name="Normalny 2 2 4 2" xfId="110" xr:uid="{DBACEF29-9BFA-4CEF-A04F-160CB73B07B7}"/>
    <cellStyle name="Normalny 2 2 4 3" xfId="111" xr:uid="{87FE98C6-33E5-47FE-941A-946364B10B59}"/>
    <cellStyle name="Normalny 2 2 4 3 3" xfId="112" xr:uid="{76FA3208-FD80-4758-BC17-5AEC9707800B}"/>
    <cellStyle name="Normalny 2 2 5" xfId="278" xr:uid="{432DC582-24A4-4185-9FEE-7CBEA8E38EDE}"/>
    <cellStyle name="Normalny 2 2 5 2" xfId="113" xr:uid="{A29AFBA6-2215-4F68-AB69-E1E089AF9C7F}"/>
    <cellStyle name="Normalny 2 2 6" xfId="114" xr:uid="{F6404949-57E6-4B29-9197-D0D68C4E37D3}"/>
    <cellStyle name="Normalny 2 2 7" xfId="115" xr:uid="{407571FB-E497-4609-AE35-0D7E0C80603C}"/>
    <cellStyle name="Normalny 2 2 8" xfId="116" xr:uid="{925BA0E3-DF1C-4F69-BBBF-3324ABDDEEA6}"/>
    <cellStyle name="Normalny 2 3" xfId="68" xr:uid="{9C087833-110B-43ED-B39E-5434425C3EED}"/>
    <cellStyle name="Normalny 2 3 2" xfId="720" xr:uid="{C8B1C2EE-03D6-4EE4-BFB6-2A02840CC524}"/>
    <cellStyle name="Normalny 2 3 2 3" xfId="117" xr:uid="{096F615D-99A2-4395-9815-6AB3D4EB010F}"/>
    <cellStyle name="Normalny 2 3 4" xfId="118" xr:uid="{454E7924-B6D9-4A88-B94D-1FC17A96F78D}"/>
    <cellStyle name="Normalny 2 4" xfId="119" xr:uid="{5594F343-00B0-4BF1-BE23-7F0A2630E304}"/>
    <cellStyle name="Normalny 2 4 2" xfId="120" xr:uid="{1F408489-F583-47CD-9CB0-DE8EE6EE74BE}"/>
    <cellStyle name="Normalny 2 4 3" xfId="121" xr:uid="{8E5BC72B-CB50-4647-AD3C-B7B7A4AF1A48}"/>
    <cellStyle name="Normalny 2 4 3 2 2" xfId="122" xr:uid="{62DD070D-508A-4219-9338-3D3FF0FD2C9C}"/>
    <cellStyle name="Normalny 2 4 4" xfId="709" xr:uid="{D3798CFB-F197-4692-9D70-AEF4FFE88F27}"/>
    <cellStyle name="Normalny 2 5" xfId="123" xr:uid="{5316D07B-A2BA-4C06-9170-36BAEA6E7A04}"/>
    <cellStyle name="Normalny 2 5 2" xfId="124" xr:uid="{60AD68EB-591A-4D3B-871C-56ED45D2E553}"/>
    <cellStyle name="Normalny 2 5 2 2" xfId="125" xr:uid="{00A32A36-958E-40A7-9B4D-6DAA20B538DD}"/>
    <cellStyle name="Normalny 2 5 2 2 2" xfId="126" xr:uid="{0A340C78-E7AD-4A2E-B1A3-2E5424F52AE4}"/>
    <cellStyle name="Normalny 2 5 2 3" xfId="127" xr:uid="{1FFCBA8C-79A7-4AF9-AF3A-5643E3EE40C0}"/>
    <cellStyle name="Normalny 2 5 3" xfId="128" xr:uid="{D9F1BA5B-B23C-43C3-BFFF-7A1738EE2116}"/>
    <cellStyle name="Normalny 2 5 4" xfId="739" xr:uid="{14E11579-66BA-4E1C-85E9-95DBBA7869C4}"/>
    <cellStyle name="Normalny 2 5 4 3" xfId="129" xr:uid="{9984FB74-D9D7-477C-BFEB-4B263391758C}"/>
    <cellStyle name="Normalny 2 6" xfId="99" xr:uid="{8F99DE63-D581-49D2-826B-CF2A1AA321AD}"/>
    <cellStyle name="Normalny 2 6 2" xfId="702" xr:uid="{1AB730AE-47F4-408D-B169-945355D6DBC9}"/>
    <cellStyle name="Normalny 2 7" xfId="130" xr:uid="{30E3093F-46E3-4930-AB74-7A39C1A54746}"/>
    <cellStyle name="Normalny 2 8" xfId="58" xr:uid="{3A931AFE-C901-4A32-B097-030F87440AC4}"/>
    <cellStyle name="Normalny 3" xfId="5" xr:uid="{C26535A1-0CE4-4619-AD2C-56123882A421}"/>
    <cellStyle name="Normalny 3 11" xfId="131" xr:uid="{168BED2A-D982-49CC-A339-0625295FC0CC}"/>
    <cellStyle name="Normalny 3 13" xfId="132" xr:uid="{6A277934-977F-40D9-9475-278C3F3C3B60}"/>
    <cellStyle name="Normalny 3 2" xfId="86" xr:uid="{C508FED9-C75E-4D51-B656-26F5107B6BE9}"/>
    <cellStyle name="Normalny 3 2 2" xfId="81" xr:uid="{8E363FF0-6D0D-4806-B45C-2F27A6F2F7C8}"/>
    <cellStyle name="Normalny 3 2 2 10" xfId="135" xr:uid="{A0A3CFD7-F804-439F-82B1-23BD31C689BE}"/>
    <cellStyle name="Normalny 3 2 2 2" xfId="136" xr:uid="{8A4B0AAE-B225-433A-8C6A-86EB3FCA1E31}"/>
    <cellStyle name="Normalny 3 2 2 3" xfId="137" xr:uid="{E566CA3C-8DB8-4985-8E51-7F3374746087}"/>
    <cellStyle name="Normalny 3 2 2 4" xfId="138" xr:uid="{C58F4D83-86CB-40E2-8D07-9428DF7F9488}"/>
    <cellStyle name="Normalny 3 2 2 4 4" xfId="139" xr:uid="{2585A870-1031-4486-9D12-4319FD0C5CE5}"/>
    <cellStyle name="Normalny 3 2 2 5" xfId="134" xr:uid="{58A752CE-B1F8-4EAC-BDA7-3B25555AEF2F}"/>
    <cellStyle name="Normalny 3 2 3" xfId="133" xr:uid="{F75C08DC-E760-4EF5-B04A-800246EB3314}"/>
    <cellStyle name="Normalny 3 2 3 2" xfId="140" xr:uid="{0426C3A8-0F8A-4EEA-BFEA-FD570AB928C8}"/>
    <cellStyle name="Normalny 3 2 3 3" xfId="713" xr:uid="{DB1D2138-A89B-4878-804F-B5A720AF4A8A}"/>
    <cellStyle name="Normalny 3 3" xfId="141" xr:uid="{9DCCAD53-7921-430F-99CB-00A805BE110C}"/>
    <cellStyle name="Normalny 3 3 2" xfId="715" xr:uid="{2588613E-6BF4-4ACB-BDED-4B969D8C94A7}"/>
    <cellStyle name="Normalny 3 3 2 2 2" xfId="142" xr:uid="{22A15394-A6FA-4C46-A14D-35611B79DCAA}"/>
    <cellStyle name="Normalny 3 3 2 4 4" xfId="143" xr:uid="{C3D313C4-DE41-4F2F-94C4-1F97D24226F9}"/>
    <cellStyle name="Normalny 3 3 3" xfId="406" xr:uid="{7398836C-AA01-480C-8E46-3BBCC64A5FAD}"/>
    <cellStyle name="Normalny 3 3 4 4 4" xfId="144" xr:uid="{6B671536-37AA-4301-B636-4020B37E78ED}"/>
    <cellStyle name="Normalny 3 3 5 2" xfId="145" xr:uid="{79828FB5-3183-40E5-B4F9-1287057C75BF}"/>
    <cellStyle name="Normalny 3 3 5 2 2" xfId="146" xr:uid="{FB4B79DF-4155-4556-BB2D-F47FA589613B}"/>
    <cellStyle name="Normalny 3 3 5 2 3" xfId="147" xr:uid="{E2D5B3D3-E870-4F8A-8F66-E052F1633315}"/>
    <cellStyle name="Normalny 3 4" xfId="148" xr:uid="{A4BE8F54-D74E-4E9C-AE7C-99770989699B}"/>
    <cellStyle name="Normalny 3 4 2" xfId="631" xr:uid="{D3346300-AF4A-4D05-B0AB-A28AABB7DEDC}"/>
    <cellStyle name="Normalny 3 4 3" xfId="409" xr:uid="{BBAD1F07-E67E-460B-93C2-1409AC318F71}"/>
    <cellStyle name="Normalny 3 4 5" xfId="149" xr:uid="{ADAD067D-6259-438A-91F0-D73FAE15C2E0}"/>
    <cellStyle name="Normalny 3 5" xfId="89" xr:uid="{9BB71C8D-C12E-4600-9F2D-4CC351AD70B7}"/>
    <cellStyle name="Normalny 3 6" xfId="150" xr:uid="{EE7CE4C3-6C5C-4B60-A94D-2BC2F3DF5360}"/>
    <cellStyle name="Normalny 3 6 2" xfId="151" xr:uid="{BB20466F-9E82-4D6D-BE65-0EBDDC2C7DDC}"/>
    <cellStyle name="Normalny 3 7" xfId="72" xr:uid="{E9EB4949-41EB-4490-BF15-E63776F9E419}"/>
    <cellStyle name="Normalny 4" xfId="11" xr:uid="{0A873ABC-9F42-477B-B3F1-06B54A818E9C}"/>
    <cellStyle name="Normalny 4 10" xfId="153" xr:uid="{F0090E79-245B-4D46-8CB7-47D589456A5F}"/>
    <cellStyle name="Normalny 4 2" xfId="25" xr:uid="{C2D3D310-54B5-49B7-924F-BD2603D8EBF8}"/>
    <cellStyle name="Normalny 4 2 2" xfId="152" xr:uid="{025B7D2D-2394-4A56-9D46-4F38FB4CBD73}"/>
    <cellStyle name="Normalny 4 2 2 2" xfId="641" xr:uid="{F83B29C3-43B6-4953-9734-A6D41FCB4F85}"/>
    <cellStyle name="Normalny 4 2 3" xfId="154" xr:uid="{778D89A7-F298-4E67-BE73-9ACE2887A697}"/>
    <cellStyle name="Normalny 4 2 3 2" xfId="712" xr:uid="{1B3682E2-E9E5-43B1-99DA-5E72C249186E}"/>
    <cellStyle name="Normalny 4 2 4" xfId="419" xr:uid="{3604347B-8245-46EF-B5DE-DD54665B450A}"/>
    <cellStyle name="Normalny 4 3" xfId="19" xr:uid="{3D144E7A-A9A7-43DD-BAB4-3C1462B58A4C}"/>
    <cellStyle name="Normalny 4 3 2" xfId="59" xr:uid="{EEC71B0F-7681-438C-B634-5E0D4CE3D996}"/>
    <cellStyle name="Normalny 5" xfId="57" xr:uid="{AB7D0398-98F9-4724-9C8D-C68AD2CF7A15}"/>
    <cellStyle name="Normalny 5 16" xfId="156" xr:uid="{B162F0A8-1C9F-4EBE-B321-A27DC0A76052}"/>
    <cellStyle name="Normalny 5 2" xfId="157" xr:uid="{6AD978F6-AF66-4EEC-BFE1-EAC3669F2DA4}"/>
    <cellStyle name="Normalny 5 2 2 2 3" xfId="158" xr:uid="{959555CE-6909-4D15-A6B5-23244C657834}"/>
    <cellStyle name="Normalny 5 2 2 3" xfId="159" xr:uid="{2D5EBF08-9058-426B-B4C6-8B24CD485294}"/>
    <cellStyle name="Normalny 5 2 2 5 3" xfId="160" xr:uid="{51E7AD82-A1E2-4747-8E43-D27DE45229BA}"/>
    <cellStyle name="Normalny 5 2 3" xfId="87" xr:uid="{FAFA89A0-0A3D-4521-B3CD-670E9EB1B7AC}"/>
    <cellStyle name="Normalny 5 2 3 2" xfId="485" xr:uid="{0C24E9C7-3B8A-4E1B-B917-1C375C28610F}"/>
    <cellStyle name="Normalny 5 3" xfId="161" xr:uid="{E70240BC-3139-452D-B9E3-45B92D9E2A6A}"/>
    <cellStyle name="Normalny 5 4" xfId="155" xr:uid="{01DDB9BF-8E7E-4A96-AF72-9FD281A44A93}"/>
    <cellStyle name="Normalny 5 6" xfId="162" xr:uid="{163809A1-ED2A-43AE-9DFB-15BCBD7FFF5F}"/>
    <cellStyle name="Normalny 53" xfId="85" xr:uid="{F54AD9C1-44DD-470A-8C7D-16AB3DACE8B4}"/>
    <cellStyle name="Normalny 6" xfId="8" xr:uid="{A365DC9F-8808-4031-97E5-B758EB0BCBB4}"/>
    <cellStyle name="Normalny 6 2" xfId="163" xr:uid="{5748879F-C431-4793-B394-8237D7C77F0E}"/>
    <cellStyle name="Normalny 6 2 2" xfId="254" xr:uid="{60911F25-C742-4134-9144-4D72B7C34CD4}"/>
    <cellStyle name="Normalny 7" xfId="164" xr:uid="{B034DC90-43D9-4A0A-BFBA-4FDCB92512C4}"/>
    <cellStyle name="Normalny 7 2" xfId="281" xr:uid="{0D8D7DD2-8A4A-47E8-9E38-5D09A7CC5D48}"/>
    <cellStyle name="Normalny 7 6 3" xfId="165" xr:uid="{2C9E4DA7-FDE1-48F4-8DE6-1F2277CD3B8B}"/>
    <cellStyle name="Normalny 8" xfId="166" xr:uid="{A7B5D597-78CF-4512-81C7-9A853F2F81FD}"/>
    <cellStyle name="Normalny 8 2" xfId="487" xr:uid="{A43A4991-33C2-430B-A024-57B7CA5F93B6}"/>
    <cellStyle name="Normalny 8 3" xfId="242" xr:uid="{55F03ED0-CD62-4F69-9D42-06F4FDD67CB5}"/>
    <cellStyle name="Normalny 9" xfId="167" xr:uid="{63FAF1E9-F8E9-4966-A37C-DDD74D81D014}"/>
    <cellStyle name="Normalny 9 2" xfId="471" xr:uid="{ACD71177-1AF1-4726-A7B8-6680E989EDDF}"/>
    <cellStyle name="Normalny_Arkusz1" xfId="1" xr:uid="{30E92547-F8F9-46D4-A8B7-C3082DCFC554}"/>
    <cellStyle name="Procentowy 2" xfId="4" xr:uid="{7C0A4ED9-C951-4774-A924-DDD4F00C3160}"/>
    <cellStyle name="Procentowy 2 2" xfId="31" xr:uid="{81CE72E5-19E5-467E-ABFC-E5A7CD333466}"/>
    <cellStyle name="Procentowy 2 2 2" xfId="169" xr:uid="{5492B5E2-F7DB-436A-8126-8B79A5A2C658}"/>
    <cellStyle name="Procentowy 2 2 2 2" xfId="627" xr:uid="{515F0AB8-7903-4D8B-94A4-A2393BFF9C78}"/>
    <cellStyle name="Procentowy 2 2 3" xfId="170" xr:uid="{20846AF1-8C79-4D5F-BDD6-1198603F6BA3}"/>
    <cellStyle name="Procentowy 2 2 4" xfId="404" xr:uid="{AA032BC6-E7F8-4CA2-A995-FB49F09F2D6C}"/>
    <cellStyle name="Procentowy 2 3" xfId="168" xr:uid="{EF323B75-7AA7-429A-8118-4814D2736A01}"/>
    <cellStyle name="Procentowy 2 4" xfId="63" xr:uid="{9CA871BE-AFF0-497E-8D31-265A258AEB1D}"/>
    <cellStyle name="Procentowy 3" xfId="12" xr:uid="{A066DD3C-7721-419F-B0AD-2092A8E7A366}"/>
    <cellStyle name="Procentowy 3 2" xfId="76" xr:uid="{3C574C9E-674D-43E9-A321-0895A8EE7EBE}"/>
    <cellStyle name="Procentowy 3 4" xfId="171" xr:uid="{E4BDE88C-87AD-40C0-82FF-B4E709B659FF}"/>
    <cellStyle name="Procentowy 4" xfId="479" xr:uid="{C64DDA5E-821E-438D-A25F-BA20F0914ADE}"/>
    <cellStyle name="Procentowy 5" xfId="172" xr:uid="{AF1E678E-EDBC-41C8-A9B2-5ACCD6EBF7BB}"/>
    <cellStyle name="Procentowy 5 2" xfId="695" xr:uid="{5590FA69-0AC5-47B6-958A-6CC7E1236113}"/>
    <cellStyle name="Procentowy 6" xfId="74" xr:uid="{B2E3C7F7-E2A8-40BB-8627-A8F8D03431BF}"/>
    <cellStyle name="Procentowy 7" xfId="173" xr:uid="{22F5E229-423B-43A4-9C36-04180E63B769}"/>
    <cellStyle name="Styl 1 2" xfId="420" xr:uid="{F71446FB-206D-4E16-9083-67B98AFC1DD2}"/>
    <cellStyle name="Styl 1 2 2" xfId="642" xr:uid="{AB0F5891-A1FA-4B12-86B8-31182DCC6A2A}"/>
    <cellStyle name="Styl 1 3" xfId="408" xr:uid="{3917CCA1-4E9A-4E6B-9991-E84A079F6B94}"/>
    <cellStyle name="Styl 1 3 2" xfId="630" xr:uid="{729F1DB5-8E09-4DA0-A30E-15BB6144F417}"/>
    <cellStyle name="Styl 1 4" xfId="422" xr:uid="{ADC238E3-8FAF-461C-8305-FB4CF89046F3}"/>
    <cellStyle name="Styl 1 4 2" xfId="644" xr:uid="{67278ADC-160A-47F8-B434-7C96A469890A}"/>
    <cellStyle name="Styl 2" xfId="277" xr:uid="{C76EB5D8-70E2-4A4D-9A86-99663A809769}"/>
    <cellStyle name="Walutowy" xfId="14" builtinId="4"/>
    <cellStyle name="Walutowy 10" xfId="700" xr:uid="{5A369215-B923-4747-A97C-7921A6130E10}"/>
    <cellStyle name="Walutowy 11" xfId="748" xr:uid="{59CCB77C-24DE-4E2D-8C4B-E9142D55749B}"/>
    <cellStyle name="Walutowy 12" xfId="240" xr:uid="{E6687158-E42C-4F26-9EC5-8DC39F2A2BA9}"/>
    <cellStyle name="Walutowy 2" xfId="3" xr:uid="{0AC28AFE-68DA-4895-8038-3773F2EB07B4}"/>
    <cellStyle name="Walutowy 2 10" xfId="247" xr:uid="{06DD63DB-2EAD-494A-8CA7-B66406C03F1A}"/>
    <cellStyle name="Walutowy 2 2" xfId="21" xr:uid="{6F76AD86-23CA-49C5-B144-A41C44CF6967}"/>
    <cellStyle name="Walutowy 2 2 2" xfId="41" xr:uid="{7E46328C-C2B6-4C2D-98A1-27688246A6F2}"/>
    <cellStyle name="Walutowy 2 2 2 2" xfId="175" xr:uid="{4D1514A9-2224-4F5A-9C8E-D8FA9F1C647B}"/>
    <cellStyle name="Walutowy 2 2 2 2 2" xfId="625" xr:uid="{17DD54C0-2558-4F12-A792-EA0562385259}"/>
    <cellStyle name="Walutowy 2 2 2 2 3" xfId="402" xr:uid="{39C03133-E4E3-47E5-B8BD-FB5991341C5A}"/>
    <cellStyle name="Walutowy 2 2 2 3" xfId="73" xr:uid="{B71FA86D-E982-4FBB-95AC-89127DAA29F2}"/>
    <cellStyle name="Walutowy 2 2 2 3 10" xfId="246" xr:uid="{E35B00BF-FC84-48FD-B032-A248B246BAEF}"/>
    <cellStyle name="Walutowy 2 2 2 3 2" xfId="231" xr:uid="{CF2D3451-93FE-41A2-9390-58E93A5EA525}"/>
    <cellStyle name="Walutowy 2 2 2 3 2 2" xfId="298" xr:uid="{CDDB14E1-3C7F-47B7-9C2E-93A39EAD45B8}"/>
    <cellStyle name="Walutowy 2 2 2 3 2 2 2" xfId="348" xr:uid="{F9F0A8AF-3958-4133-A5A9-1183546F3535}"/>
    <cellStyle name="Walutowy 2 2 2 3 2 2 2 2" xfId="571" xr:uid="{98FF6BC7-2810-4552-BC48-C07BDAF1D67F}"/>
    <cellStyle name="Walutowy 2 2 2 3 2 2 3" xfId="393" xr:uid="{DA0D5F2A-35EE-4B86-9433-BB1189C5228F}"/>
    <cellStyle name="Walutowy 2 2 2 3 2 2 3 2" xfId="616" xr:uid="{83286E32-B7F8-4685-9C4B-87CCB24C0C2C}"/>
    <cellStyle name="Walutowy 2 2 2 3 2 2 4" xfId="523" xr:uid="{728B796E-21CF-4C8D-B2EA-D527DC930651}"/>
    <cellStyle name="Walutowy 2 2 2 3 2 3" xfId="321" xr:uid="{E0791467-F2B3-4200-8203-48B426F95F8B}"/>
    <cellStyle name="Walutowy 2 2 2 3 2 3 2" xfId="546" xr:uid="{785F6B7E-A5B3-4E48-A829-7353D752B89D}"/>
    <cellStyle name="Walutowy 2 2 2 3 2 4" xfId="369" xr:uid="{15E9CED6-BAD4-4E78-B3DB-74542DA77EF6}"/>
    <cellStyle name="Walutowy 2 2 2 3 2 4 2" xfId="592" xr:uid="{9600A52B-695B-497A-811D-BE3879976C26}"/>
    <cellStyle name="Walutowy 2 2 2 3 2 5" xfId="429" xr:uid="{BF91B264-DF97-4795-80F3-E5AF2C739373}"/>
    <cellStyle name="Walutowy 2 2 2 3 2 5 2" xfId="651" xr:uid="{7930B4A3-AB59-4E20-A5D0-0C9449164DD9}"/>
    <cellStyle name="Walutowy 2 2 2 3 2 6" xfId="494" xr:uid="{69798AC9-B786-483D-AC5D-E978A749D160}"/>
    <cellStyle name="Walutowy 2 2 2 3 2 7" xfId="261" xr:uid="{89D72A69-2C49-4570-A4A6-63B421E57DB8}"/>
    <cellStyle name="Walutowy 2 2 2 3 3" xfId="285" xr:uid="{D9CFD0CF-D97A-4E09-B648-41C158D5712E}"/>
    <cellStyle name="Walutowy 2 2 2 3 3 2" xfId="336" xr:uid="{56BCB367-EF85-4683-9478-B213A10D73E5}"/>
    <cellStyle name="Walutowy 2 2 2 3 3 2 2" xfId="559" xr:uid="{2203363B-6137-4EE9-AE89-7CFF08E5DCCD}"/>
    <cellStyle name="Walutowy 2 2 2 3 3 3" xfId="381" xr:uid="{B68858B3-7BF6-4B87-A2B1-989E99B0D35F}"/>
    <cellStyle name="Walutowy 2 2 2 3 3 3 2" xfId="604" xr:uid="{8C0ADCAF-5693-4A2A-A60A-0AE62128A25E}"/>
    <cellStyle name="Walutowy 2 2 2 3 3 4" xfId="510" xr:uid="{10E71EFB-AD98-4A3D-BD3A-40B8188C6D10}"/>
    <cellStyle name="Walutowy 2 2 2 3 4" xfId="308" xr:uid="{AFD68980-77BB-4448-9912-7D98F6A6BC76}"/>
    <cellStyle name="Walutowy 2 2 2 3 4 2" xfId="533" xr:uid="{84D49EE9-C947-45CE-A2B5-879CD749FAFD}"/>
    <cellStyle name="Walutowy 2 2 2 3 5" xfId="358" xr:uid="{4B525416-6417-472A-A979-5218A0009B24}"/>
    <cellStyle name="Walutowy 2 2 2 3 5 2" xfId="581" xr:uid="{BBA87971-C4D0-4F33-A290-901CF7A1B060}"/>
    <cellStyle name="Walutowy 2 2 2 3 6" xfId="413" xr:uid="{6DE4FCF4-3F61-4AEB-BCCA-26EEE012CB7A}"/>
    <cellStyle name="Walutowy 2 2 2 3 6 2" xfId="635" xr:uid="{2C2C2A65-F243-413F-8F9F-21C11E2C29DF}"/>
    <cellStyle name="Walutowy 2 2 2 3 7" xfId="439" xr:uid="{D7DBD2AB-9222-4799-BA82-138B8EF51551}"/>
    <cellStyle name="Walutowy 2 2 2 3 7 2" xfId="661" xr:uid="{B2E80202-3F24-4DEA-B07A-AD71A8B843FA}"/>
    <cellStyle name="Walutowy 2 2 2 3 8" xfId="453" xr:uid="{B0CE7765-3C5F-4791-826A-80DD6AD2DACA}"/>
    <cellStyle name="Walutowy 2 2 2 3 8 2" xfId="675" xr:uid="{AA67E0E7-44C5-41AE-9A6D-D7D9F930B689}"/>
    <cellStyle name="Walutowy 2 2 2 3 9" xfId="476" xr:uid="{9D97A23B-F365-4B85-880F-1DF6CF0065C6}"/>
    <cellStyle name="Walutowy 2 2 2 4" xfId="208" xr:uid="{30791D9A-A7D0-4D7A-8D15-F598F0B2525F}"/>
    <cellStyle name="Walutowy 2 2 2 4 2" xfId="689" xr:uid="{06451CB5-846E-4ACB-967C-91C0EFA69B94}"/>
    <cellStyle name="Walutowy 2 2 2 4 3" xfId="467" xr:uid="{4182374F-4271-4D1B-B4FD-064756F709A3}"/>
    <cellStyle name="Walutowy 2 2 2 5" xfId="727" xr:uid="{046D3066-43A4-40B7-B429-E9F19A9E21BC}"/>
    <cellStyle name="Walutowy 2 2 2 6" xfId="274" xr:uid="{C22D43AF-657C-4E87-AEB7-33327FAE4694}"/>
    <cellStyle name="Walutowy 2 2 3" xfId="64" xr:uid="{96C34F74-1D1E-49EE-8CC0-5B891AA8A9B1}"/>
    <cellStyle name="Walutowy 2 2 3 2" xfId="225" xr:uid="{E0C822B1-10E0-4F65-B0AB-986489C442C0}"/>
    <cellStyle name="Walutowy 2 2 3 2 2" xfId="553" xr:uid="{6A0E3807-D8CD-423B-B14C-BE8202B91882}"/>
    <cellStyle name="Walutowy 2 2 3 3" xfId="330" xr:uid="{DC4B57DF-B7E0-4789-9161-8E7A911DEFC4}"/>
    <cellStyle name="Walutowy 2 2 4" xfId="53" xr:uid="{A1AB7D81-EC5B-411D-BA37-41CEB7F95783}"/>
    <cellStyle name="Walutowy 2 2 4 2" xfId="220" xr:uid="{E754D975-F2E6-4E0E-B86B-ED0F24698E05}"/>
    <cellStyle name="Walutowy 2 2 4 2 2" xfId="684" xr:uid="{52D31C42-8EFA-4DE8-9FB5-CEE4C33C8222}"/>
    <cellStyle name="Walutowy 2 2 4 3" xfId="462" xr:uid="{5FFC1055-C96F-4744-9D11-75448008E908}"/>
    <cellStyle name="Walutowy 2 2 5" xfId="195" xr:uid="{2DFF0FEA-E56B-4D6B-9313-3AC60FC330B2}"/>
    <cellStyle name="Walutowy 2 2 5 2" xfId="716" xr:uid="{8104EEDE-CA43-4371-9896-B2B5C1535D38}"/>
    <cellStyle name="Walutowy 2 2 6" xfId="32" xr:uid="{C36D9E5F-FBF3-4479-B45C-D3BF5B3F00AD}"/>
    <cellStyle name="Walutowy 2 2 7" xfId="270" xr:uid="{57CE3113-7947-41F0-B036-ED69C233BA6B}"/>
    <cellStyle name="Walutowy 2 3" xfId="15" xr:uid="{12FAAC80-19EA-4F51-9D53-B478E879D5EA}"/>
    <cellStyle name="Walutowy 2 3 2" xfId="176" xr:uid="{D13CD822-5D7F-45BE-939B-ED54AFFD6D86}"/>
    <cellStyle name="Walutowy 2 3 2 2" xfId="71" xr:uid="{15A239D1-A977-4F1A-A407-9297A210B311}"/>
    <cellStyle name="Walutowy 2 3 2 2 10" xfId="697" xr:uid="{246994B2-CF45-4606-9980-B1602F405160}"/>
    <cellStyle name="Walutowy 2 3 2 2 11" xfId="245" xr:uid="{2AF3FD1F-04D3-46DC-B7E0-17E524F427C3}"/>
    <cellStyle name="Walutowy 2 3 2 2 2" xfId="230" xr:uid="{DE16D09B-1333-423C-8776-9AF25DF81ED2}"/>
    <cellStyle name="Walutowy 2 3 2 2 2 2" xfId="297" xr:uid="{8264640C-8B67-4DEC-8B34-EAE9221BDA4F}"/>
    <cellStyle name="Walutowy 2 3 2 2 2 2 2" xfId="347" xr:uid="{9605958B-9D1D-4541-BEDE-E50D597F77CC}"/>
    <cellStyle name="Walutowy 2 3 2 2 2 2 2 2" xfId="570" xr:uid="{3C9D739E-A466-45A8-9020-EDD39C8ABAB4}"/>
    <cellStyle name="Walutowy 2 3 2 2 2 2 3" xfId="392" xr:uid="{707918B8-EB2D-4944-BC8A-721EBBE2A95D}"/>
    <cellStyle name="Walutowy 2 3 2 2 2 2 3 2" xfId="615" xr:uid="{F9BDEF91-5747-44E9-9D5B-835715AD15D8}"/>
    <cellStyle name="Walutowy 2 3 2 2 2 2 4" xfId="522" xr:uid="{7206FA3E-0E22-434B-99C1-94F914EAE45E}"/>
    <cellStyle name="Walutowy 2 3 2 2 2 3" xfId="320" xr:uid="{792D4953-242E-4387-AE89-4364BDD468F6}"/>
    <cellStyle name="Walutowy 2 3 2 2 2 3 2" xfId="545" xr:uid="{16B7959C-D1E4-437B-AAB1-3CD14E072480}"/>
    <cellStyle name="Walutowy 2 3 2 2 2 4" xfId="368" xr:uid="{BE031368-3BE1-494B-88CD-01E0FD113A91}"/>
    <cellStyle name="Walutowy 2 3 2 2 2 4 2" xfId="591" xr:uid="{A1BF9C62-156B-42CE-948E-2DF8DF8A7AD5}"/>
    <cellStyle name="Walutowy 2 3 2 2 2 5" xfId="428" xr:uid="{4F8D02A4-383F-4938-A01D-434BAEC670CA}"/>
    <cellStyle name="Walutowy 2 3 2 2 2 5 2" xfId="650" xr:uid="{1BCA864D-9622-4AAB-944A-D98646C69D5C}"/>
    <cellStyle name="Walutowy 2 3 2 2 2 6" xfId="493" xr:uid="{FF15100A-C9B2-465D-9A07-49989DBBFE4E}"/>
    <cellStyle name="Walutowy 2 3 2 2 2 7" xfId="751" xr:uid="{5562E7EF-0328-472B-8FB1-C6BBB57FE853}"/>
    <cellStyle name="Walutowy 2 3 2 2 2 8" xfId="260" xr:uid="{85A9CBBD-EF08-43AF-B6EC-E54FF9EFD463}"/>
    <cellStyle name="Walutowy 2 3 2 2 3" xfId="284" xr:uid="{3111AC3A-4B3B-438D-A3EC-C0A32625AAE4}"/>
    <cellStyle name="Walutowy 2 3 2 2 3 2" xfId="335" xr:uid="{06952644-C891-4649-A8C9-60DCAFF4742B}"/>
    <cellStyle name="Walutowy 2 3 2 2 3 2 2" xfId="558" xr:uid="{6B4F2002-6A6A-417E-BEA5-823A3ECB1CCC}"/>
    <cellStyle name="Walutowy 2 3 2 2 3 3" xfId="380" xr:uid="{AF2B66F3-C543-4327-BF42-ADE54D1B7973}"/>
    <cellStyle name="Walutowy 2 3 2 2 3 3 2" xfId="603" xr:uid="{4CD2AA0A-46BB-4820-A06C-7AA5A1CAEDEA}"/>
    <cellStyle name="Walutowy 2 3 2 2 3 4" xfId="509" xr:uid="{B104AF93-8A88-4272-94A4-B3D963F56C80}"/>
    <cellStyle name="Walutowy 2 3 2 2 4" xfId="307" xr:uid="{21E0B07C-5CD8-4192-9742-F7395ADEDCB3}"/>
    <cellStyle name="Walutowy 2 3 2 2 4 2" xfId="532" xr:uid="{78B78768-3291-4C66-B6E9-50796DA8D289}"/>
    <cellStyle name="Walutowy 2 3 2 2 5" xfId="357" xr:uid="{B9A91C31-60C0-4DE5-837A-51057A40D3D4}"/>
    <cellStyle name="Walutowy 2 3 2 2 5 2" xfId="580" xr:uid="{899C9C8D-FCC3-4CA9-AAB3-8A0FCD706100}"/>
    <cellStyle name="Walutowy 2 3 2 2 6" xfId="412" xr:uid="{02913925-08BD-4CD6-A3F0-9847D4766EA8}"/>
    <cellStyle name="Walutowy 2 3 2 2 6 2" xfId="634" xr:uid="{64A3C18B-289C-4D04-BE19-D65CC04B82C3}"/>
    <cellStyle name="Walutowy 2 3 2 2 7" xfId="438" xr:uid="{8C4ABA49-78E7-45EE-A390-231570EDEEF3}"/>
    <cellStyle name="Walutowy 2 3 2 2 7 2" xfId="660" xr:uid="{66557D1D-FBFA-4F43-9122-47A3D3533246}"/>
    <cellStyle name="Walutowy 2 3 2 2 8" xfId="452" xr:uid="{2D1C2FC9-9CBA-4285-9366-47D16C8D2A47}"/>
    <cellStyle name="Walutowy 2 3 2 2 8 2" xfId="674" xr:uid="{5F459F2E-13D9-450D-90B3-E360423D10D9}"/>
    <cellStyle name="Walutowy 2 3 2 2 9" xfId="475" xr:uid="{5C00279A-45BA-436A-AE93-F8CEDD7F27BE}"/>
    <cellStyle name="Walutowy 2 3 2 3" xfId="82" xr:uid="{24F6085E-B8D0-4390-AA8F-A32DEEDF9B80}"/>
    <cellStyle name="Walutowy 2 3 2 3 10" xfId="250" xr:uid="{E3C875F6-E7E1-4E26-8EE3-4E580F3717CC}"/>
    <cellStyle name="Walutowy 2 3 2 3 2" xfId="234" xr:uid="{04D0722C-9CAD-4ABB-8014-EEE2D0196ED9}"/>
    <cellStyle name="Walutowy 2 3 2 3 2 2" xfId="301" xr:uid="{1245C8ED-A4AC-4E25-8206-B7119DC9133F}"/>
    <cellStyle name="Walutowy 2 3 2 3 2 2 2" xfId="351" xr:uid="{F9EFB9C3-0F90-4350-8240-27D9466AFB48}"/>
    <cellStyle name="Walutowy 2 3 2 3 2 2 2 2" xfId="574" xr:uid="{A82C6371-FC64-4B3C-B2EA-693679DD0FF3}"/>
    <cellStyle name="Walutowy 2 3 2 3 2 2 3" xfId="396" xr:uid="{1149D19E-72BA-4294-9236-B45DBC7583C5}"/>
    <cellStyle name="Walutowy 2 3 2 3 2 2 3 2" xfId="619" xr:uid="{96AA7676-CECB-4610-A31F-36E95B63B295}"/>
    <cellStyle name="Walutowy 2 3 2 3 2 2 4" xfId="526" xr:uid="{025EEF86-89BC-40FD-88C8-6870E8306F75}"/>
    <cellStyle name="Walutowy 2 3 2 3 2 3" xfId="324" xr:uid="{ADC8BA4C-151C-4424-A8C5-CB232FE140E3}"/>
    <cellStyle name="Walutowy 2 3 2 3 2 3 2" xfId="549" xr:uid="{778EB859-D7C3-40F9-B096-B8B88D9D72B5}"/>
    <cellStyle name="Walutowy 2 3 2 3 2 4" xfId="372" xr:uid="{CEBCBD34-2300-4DE6-9B4C-72B9EF6E5C74}"/>
    <cellStyle name="Walutowy 2 3 2 3 2 4 2" xfId="595" xr:uid="{3FFE5F3B-47B7-40A4-A623-76A2CA864324}"/>
    <cellStyle name="Walutowy 2 3 2 3 2 5" xfId="432" xr:uid="{4935026F-FD4F-408B-BF27-0CE56AF012E2}"/>
    <cellStyle name="Walutowy 2 3 2 3 2 5 2" xfId="654" xr:uid="{DB966661-88C3-4822-B801-6E8F4A7CE4F8}"/>
    <cellStyle name="Walutowy 2 3 2 3 2 6" xfId="497" xr:uid="{E634D909-181E-4DD0-B4E8-0B253B840332}"/>
    <cellStyle name="Walutowy 2 3 2 3 2 7" xfId="264" xr:uid="{99C18BB0-AE26-4EAA-9250-065E6C007EDD}"/>
    <cellStyle name="Walutowy 2 3 2 3 3" xfId="288" xr:uid="{B280D83F-93E2-4D43-8DDF-8B40FE2A344C}"/>
    <cellStyle name="Walutowy 2 3 2 3 3 2" xfId="339" xr:uid="{EF4AE76F-8158-4BB7-AE96-6945486E23B4}"/>
    <cellStyle name="Walutowy 2 3 2 3 3 2 2" xfId="562" xr:uid="{CE88528F-FFC6-4B69-9B30-A2B19AD75BCC}"/>
    <cellStyle name="Walutowy 2 3 2 3 3 3" xfId="384" xr:uid="{DF109098-CB2F-4AB1-A244-7AF91C54851E}"/>
    <cellStyle name="Walutowy 2 3 2 3 3 3 2" xfId="607" xr:uid="{AB02D8DE-6C33-4C0B-ABA0-9DCBCFBD5A79}"/>
    <cellStyle name="Walutowy 2 3 2 3 3 4" xfId="513" xr:uid="{01B9842F-BD98-4A8C-9F0F-DB1001C4ABF3}"/>
    <cellStyle name="Walutowy 2 3 2 3 4" xfId="311" xr:uid="{1B4FA17E-7A0C-4331-9CD0-913770AC91FF}"/>
    <cellStyle name="Walutowy 2 3 2 3 4 2" xfId="536" xr:uid="{8B82DCE0-08C6-4A54-9571-4A289B5F2D50}"/>
    <cellStyle name="Walutowy 2 3 2 3 5" xfId="361" xr:uid="{E5CDC9BA-DBB4-47C0-A47F-40CEB497EC1C}"/>
    <cellStyle name="Walutowy 2 3 2 3 5 2" xfId="584" xr:uid="{F47A2A91-0238-4272-801F-C6866134FB70}"/>
    <cellStyle name="Walutowy 2 3 2 3 6" xfId="416" xr:uid="{DBF8523E-EFE3-41A3-8FE9-52C1D0D11F90}"/>
    <cellStyle name="Walutowy 2 3 2 3 6 2" xfId="638" xr:uid="{E0EA03CD-75A9-4208-90F0-75751FA07AB2}"/>
    <cellStyle name="Walutowy 2 3 2 3 7" xfId="443" xr:uid="{4B3FB0B4-A6F4-4106-8DAB-1791F18AA92F}"/>
    <cellStyle name="Walutowy 2 3 2 3 7 2" xfId="665" xr:uid="{E7C6EADD-DF1E-401B-A4E6-173BB880D9DF}"/>
    <cellStyle name="Walutowy 2 3 2 3 8" xfId="456" xr:uid="{8F14C490-8ACB-41C8-B794-64A6CADF79E3}"/>
    <cellStyle name="Walutowy 2 3 2 3 8 2" xfId="678" xr:uid="{7573E9BD-453B-4704-A99E-03A1FC8A8F49}"/>
    <cellStyle name="Walutowy 2 3 2 3 9" xfId="482" xr:uid="{A15B291A-7BED-4A26-B784-40A6439D9094}"/>
    <cellStyle name="Walutowy 2 3 2 4" xfId="466" xr:uid="{F97F3D53-537A-4550-BD52-24DD0DCBF38A}"/>
    <cellStyle name="Walutowy 2 3 2 4 2" xfId="688" xr:uid="{221EA826-C287-402C-912D-53D8EF4489FF}"/>
    <cellStyle name="Walutowy 2 3 2 5" xfId="725" xr:uid="{AA894644-3882-4E82-BECF-E213C179A596}"/>
    <cellStyle name="Walutowy 2 3 2 6" xfId="273" xr:uid="{33D022FB-E2A2-4D47-BDEF-727EDC1246BB}"/>
    <cellStyle name="Walutowy 2 3 3" xfId="30" xr:uid="{9095AF95-5E0A-42B5-9809-654E3AA8DE90}"/>
    <cellStyle name="Walutowy 2 3 3 2" xfId="683" xr:uid="{B32F7AC0-3734-4586-8D8C-46E6825F3BA9}"/>
    <cellStyle name="Walutowy 2 3 3 3" xfId="747" xr:uid="{36AD98AD-A703-4A91-844A-4BE58A413AEB}"/>
    <cellStyle name="Walutowy 2 3 3 4" xfId="461" xr:uid="{CADF6002-09AE-473A-8D19-25FF0152AEE9}"/>
    <cellStyle name="Walutowy 2 3 4" xfId="705" xr:uid="{7AFE9F39-D5D8-4B3C-B699-9EFF1DA625AB}"/>
    <cellStyle name="Walutowy 2 3 5" xfId="269" xr:uid="{80E11C42-556C-4035-98C3-82AFCE13B791}"/>
    <cellStyle name="Walutowy 2 4" xfId="27" xr:uid="{AD887883-5614-4B6E-843C-55BD5C3B3BB0}"/>
    <cellStyle name="Walutowy 2 4 2" xfId="36" xr:uid="{6F5BB41D-0127-4051-BF50-12D43D026599}"/>
    <cellStyle name="Walutowy 2 4 2 10" xfId="699" xr:uid="{B92B1157-A8CF-4DB8-B0FB-10B6B9740E9C}"/>
    <cellStyle name="Walutowy 2 4 2 11" xfId="243" xr:uid="{2E551793-83CA-4B6A-87B2-3AEA96F1A1EB}"/>
    <cellStyle name="Walutowy 2 4 2 2" xfId="69" xr:uid="{E1ABD859-13A1-4411-B154-2452C10CE508}"/>
    <cellStyle name="Walutowy 2 4 2 2 2" xfId="228" xr:uid="{1DF6574C-FE26-4322-BC1C-816A72CD6D03}"/>
    <cellStyle name="Walutowy 2 4 2 2 2 2" xfId="345" xr:uid="{94EF43D9-21D6-447D-9E7A-266EF3DF2D71}"/>
    <cellStyle name="Walutowy 2 4 2 2 2 2 2" xfId="568" xr:uid="{7B924663-E663-4CD4-8EEB-EE1F4B70FB0B}"/>
    <cellStyle name="Walutowy 2 4 2 2 2 3" xfId="390" xr:uid="{8F397703-3BA9-499C-AEDC-E9F4C4EBC144}"/>
    <cellStyle name="Walutowy 2 4 2 2 2 3 2" xfId="613" xr:uid="{5AC3CAC5-F817-481D-8354-B2CA26504F9A}"/>
    <cellStyle name="Walutowy 2 4 2 2 2 4" xfId="520" xr:uid="{C09F93E8-26CA-4975-96BA-7D2C45EB9D9A}"/>
    <cellStyle name="Walutowy 2 4 2 2 2 5" xfId="295" xr:uid="{3D147475-03F9-4BD7-8FAD-E3B193C81375}"/>
    <cellStyle name="Walutowy 2 4 2 2 3" xfId="318" xr:uid="{B27FC5B8-F9A1-46AA-9848-E3AAB0722839}"/>
    <cellStyle name="Walutowy 2 4 2 2 3 2" xfId="543" xr:uid="{CA5E87BF-81D8-4E0F-AE77-90DE49B50873}"/>
    <cellStyle name="Walutowy 2 4 2 2 4" xfId="366" xr:uid="{FCFEB9B5-25DA-4C52-BB73-8746019FCFD0}"/>
    <cellStyle name="Walutowy 2 4 2 2 4 2" xfId="589" xr:uid="{263588FE-E0F9-4D96-9543-C8972A95BBFF}"/>
    <cellStyle name="Walutowy 2 4 2 2 5" xfId="426" xr:uid="{719698CF-C9A8-4B7D-83B9-AA6EB89DDD9C}"/>
    <cellStyle name="Walutowy 2 4 2 2 5 2" xfId="648" xr:uid="{E916D4CA-0B42-4F18-A0A8-058B69CD9EE0}"/>
    <cellStyle name="Walutowy 2 4 2 2 6" xfId="491" xr:uid="{C3B79E76-7C85-47AD-846C-6FED803EE4B8}"/>
    <cellStyle name="Walutowy 2 4 2 2 7" xfId="753" xr:uid="{F54E78E0-77D1-4C35-B9C0-219DF1ED2D24}"/>
    <cellStyle name="Walutowy 2 4 2 2 8" xfId="258" xr:uid="{83C48CA7-3122-4BE9-9513-F733BF05CF61}"/>
    <cellStyle name="Walutowy 2 4 2 3" xfId="203" xr:uid="{1BDCC386-24A0-4228-96DE-E1E86315C25D}"/>
    <cellStyle name="Walutowy 2 4 2 3 2" xfId="333" xr:uid="{70B037D7-09FE-46C9-A6A3-48237AE4BAAD}"/>
    <cellStyle name="Walutowy 2 4 2 3 2 2" xfId="556" xr:uid="{47BEAADB-9941-45D2-9BE0-2AFC5F52CF5A}"/>
    <cellStyle name="Walutowy 2 4 2 3 3" xfId="378" xr:uid="{F53A0A93-E3C3-420A-B844-C82C79194279}"/>
    <cellStyle name="Walutowy 2 4 2 3 3 2" xfId="601" xr:uid="{721B94E5-EEC9-45CD-BD89-C842464EAA08}"/>
    <cellStyle name="Walutowy 2 4 2 3 4" xfId="507" xr:uid="{7D5AFE10-F92D-458C-B8D6-3342A8F591B2}"/>
    <cellStyle name="Walutowy 2 4 2 3 5" xfId="282" xr:uid="{DD9F8BF9-CC2D-4B65-8A4A-2227CC1EF1DD}"/>
    <cellStyle name="Walutowy 2 4 2 4" xfId="305" xr:uid="{90D42602-352A-428B-BAE3-4CD6223883FD}"/>
    <cellStyle name="Walutowy 2 4 2 4 2" xfId="530" xr:uid="{8375B8A7-08DF-454E-8153-63684AC725FD}"/>
    <cellStyle name="Walutowy 2 4 2 5" xfId="355" xr:uid="{B70F3368-1F52-49CB-B644-4A82B87A0892}"/>
    <cellStyle name="Walutowy 2 4 2 5 2" xfId="578" xr:uid="{C6FE4CBE-BDB0-409E-B9DE-FE0E4A906DB8}"/>
    <cellStyle name="Walutowy 2 4 2 6" xfId="410" xr:uid="{C0F40CB7-F24E-470D-93CD-AF2AA17DC63D}"/>
    <cellStyle name="Walutowy 2 4 2 6 2" xfId="632" xr:uid="{48004378-2103-4E18-BC1A-692FE37B660F}"/>
    <cellStyle name="Walutowy 2 4 2 7" xfId="436" xr:uid="{40BC74C4-D3E5-429F-95E2-8BCD8D88AB62}"/>
    <cellStyle name="Walutowy 2 4 2 7 2" xfId="658" xr:uid="{FE337038-63D2-4C6A-8600-4F8E4AE64949}"/>
    <cellStyle name="Walutowy 2 4 2 8" xfId="450" xr:uid="{3FF44540-AD85-4C45-B5DE-3AA378DDFABC}"/>
    <cellStyle name="Walutowy 2 4 2 8 2" xfId="672" xr:uid="{B316FA21-F499-4F15-BC77-B5CBCE234292}"/>
    <cellStyle name="Walutowy 2 4 2 9" xfId="473" xr:uid="{730FE10A-D4DE-4593-AA80-F24811F34AEE}"/>
    <cellStyle name="Walutowy 2 4 3" xfId="70" xr:uid="{43997354-2D7E-4370-A83C-6816C8CD359B}"/>
    <cellStyle name="Walutowy 2 4 3 10" xfId="474" xr:uid="{EFC86356-E280-4A57-A4EC-ACF0E3F7FA37}"/>
    <cellStyle name="Walutowy 2 4 3 11" xfId="698" xr:uid="{B2F53529-029A-43BD-9D16-016B5972CA18}"/>
    <cellStyle name="Walutowy 2 4 3 12" xfId="244" xr:uid="{469B0E76-99EF-49A2-A972-BB18F7968F42}"/>
    <cellStyle name="Walutowy 2 4 3 2" xfId="229" xr:uid="{5E4CB585-4270-4A48-AE01-824CE3B88255}"/>
    <cellStyle name="Walutowy 2 4 3 2 2" xfId="293" xr:uid="{4E74D466-0281-47A9-83AF-B8FC5E75F497}"/>
    <cellStyle name="Walutowy 2 4 3 2 2 2" xfId="343" xr:uid="{BE6858F6-DDE7-48B3-9D39-3C917EC1CCA3}"/>
    <cellStyle name="Walutowy 2 4 3 2 2 2 2" xfId="566" xr:uid="{DF6FB090-50D2-457D-B49B-5E8870EFAA18}"/>
    <cellStyle name="Walutowy 2 4 3 2 2 3" xfId="388" xr:uid="{8A6E1D92-104E-4A70-86A9-5AAA7BC984A2}"/>
    <cellStyle name="Walutowy 2 4 3 2 2 3 2" xfId="611" xr:uid="{25F77074-3B82-4C01-B825-B88B312BC812}"/>
    <cellStyle name="Walutowy 2 4 3 2 2 4" xfId="518" xr:uid="{A90B2E5D-EC90-48A4-9A89-7AF98024EBA4}"/>
    <cellStyle name="Walutowy 2 4 3 2 3" xfId="316" xr:uid="{0B49EFAD-9533-4760-AB26-7000896046EC}"/>
    <cellStyle name="Walutowy 2 4 3 2 3 2" xfId="541" xr:uid="{DAC5F37A-5AC0-4C60-AC50-E28EA39EC687}"/>
    <cellStyle name="Walutowy 2 4 3 2 4" xfId="364" xr:uid="{6015E574-44EB-4702-92FC-DE6AB224A059}"/>
    <cellStyle name="Walutowy 2 4 3 2 4 2" xfId="587" xr:uid="{006A26DC-A89D-4532-A50D-F4476898A9AC}"/>
    <cellStyle name="Walutowy 2 4 3 2 5" xfId="424" xr:uid="{639407B6-87BC-4253-8FB6-B8867D3F408A}"/>
    <cellStyle name="Walutowy 2 4 3 2 5 2" xfId="646" xr:uid="{3817DF54-5742-4CC7-AB3C-C1D2DB6B810F}"/>
    <cellStyle name="Walutowy 2 4 3 2 6" xfId="448" xr:uid="{B88A9074-4802-4003-B032-19296854B66D}"/>
    <cellStyle name="Walutowy 2 4 3 2 6 2" xfId="670" xr:uid="{661D525F-FA6E-4123-A371-FEC9C47514A5}"/>
    <cellStyle name="Walutowy 2 4 3 2 7" xfId="489" xr:uid="{6DAACF07-9854-4475-B283-ADE93A945124}"/>
    <cellStyle name="Walutowy 2 4 3 2 8" xfId="752" xr:uid="{16929B00-DD51-4DBB-8902-387A2002D9E2}"/>
    <cellStyle name="Walutowy 2 4 3 2 9" xfId="256" xr:uid="{3760A7FB-D074-4596-A0AA-87CEAB76FD38}"/>
    <cellStyle name="Walutowy 2 4 3 3" xfId="259" xr:uid="{38D4672E-3D1D-445B-8F4B-1BEEA378746F}"/>
    <cellStyle name="Walutowy 2 4 3 3 2" xfId="296" xr:uid="{54ADD46D-65ED-405B-AEF9-F4115B0F51DD}"/>
    <cellStyle name="Walutowy 2 4 3 3 2 2" xfId="346" xr:uid="{C77200AE-1DCD-4185-92D7-3E862334EA5D}"/>
    <cellStyle name="Walutowy 2 4 3 3 2 2 2" xfId="569" xr:uid="{62B7B939-F946-4140-AD2B-B25D0D7838E0}"/>
    <cellStyle name="Walutowy 2 4 3 3 2 3" xfId="391" xr:uid="{FC857D53-79D5-4A9C-B509-54AF495C25C6}"/>
    <cellStyle name="Walutowy 2 4 3 3 2 3 2" xfId="614" xr:uid="{EA02A7F2-32F3-4FC7-8C47-690FE37CE81B}"/>
    <cellStyle name="Walutowy 2 4 3 3 2 4" xfId="521" xr:uid="{4A4963B3-D44A-4F72-9D94-BB6EA66FAC2F}"/>
    <cellStyle name="Walutowy 2 4 3 3 3" xfId="319" xr:uid="{62EA7D9D-D4B4-46BE-945B-85BB72785D8C}"/>
    <cellStyle name="Walutowy 2 4 3 3 3 2" xfId="544" xr:uid="{155E60E6-0D89-472D-A53A-CC72AF449113}"/>
    <cellStyle name="Walutowy 2 4 3 3 4" xfId="367" xr:uid="{72A7AD76-05E0-4329-B617-7E513FF3DB7F}"/>
    <cellStyle name="Walutowy 2 4 3 3 4 2" xfId="590" xr:uid="{53624387-862F-41E1-8A7D-4D03A80086BB}"/>
    <cellStyle name="Walutowy 2 4 3 3 5" xfId="427" xr:uid="{87A27EE5-09A1-460D-8500-0C274DEB2F0A}"/>
    <cellStyle name="Walutowy 2 4 3 3 5 2" xfId="649" xr:uid="{125ED4D9-844C-429F-A6B4-2D399EDB698C}"/>
    <cellStyle name="Walutowy 2 4 3 3 6" xfId="492" xr:uid="{89C1AB59-A556-4222-8328-E5BFD4A6ACF3}"/>
    <cellStyle name="Walutowy 2 4 3 4" xfId="283" xr:uid="{A9A3026B-AE87-4315-88EA-6A6F903F3651}"/>
    <cellStyle name="Walutowy 2 4 3 4 2" xfId="334" xr:uid="{7A4D0E85-BB92-4CDA-89B5-D25CEA1F5082}"/>
    <cellStyle name="Walutowy 2 4 3 4 2 2" xfId="557" xr:uid="{9802FA98-4553-4101-950B-6557839D6031}"/>
    <cellStyle name="Walutowy 2 4 3 4 3" xfId="379" xr:uid="{11EA7829-D5BA-469A-8292-1689C78E04A7}"/>
    <cellStyle name="Walutowy 2 4 3 4 3 2" xfId="602" xr:uid="{89A18A63-C866-4AAE-9BA7-6D3EC3810A51}"/>
    <cellStyle name="Walutowy 2 4 3 4 4" xfId="508" xr:uid="{110D3DD7-CD3C-45D4-9EFD-579EEC38D03B}"/>
    <cellStyle name="Walutowy 2 4 3 5" xfId="306" xr:uid="{D72B2994-5FBB-44D1-AC7D-1FA9AE92FFDE}"/>
    <cellStyle name="Walutowy 2 4 3 5 2" xfId="531" xr:uid="{9ED929D1-7948-4E83-A75D-D66AF055F350}"/>
    <cellStyle name="Walutowy 2 4 3 6" xfId="356" xr:uid="{EC5D9B99-E9DF-410E-A75F-BC6E03D0B13A}"/>
    <cellStyle name="Walutowy 2 4 3 6 2" xfId="579" xr:uid="{39BBCCE9-57A3-441B-9381-29E6D7D1C2F3}"/>
    <cellStyle name="Walutowy 2 4 3 7" xfId="411" xr:uid="{099FCE0E-1731-4645-8507-455D17FBFA3A}"/>
    <cellStyle name="Walutowy 2 4 3 7 2" xfId="633" xr:uid="{E6718DA4-AB60-4BEC-A14C-625F582AA548}"/>
    <cellStyle name="Walutowy 2 4 3 8" xfId="437" xr:uid="{9188AEBE-E787-42E8-8CA6-E541E235319B}"/>
    <cellStyle name="Walutowy 2 4 3 8 2" xfId="659" xr:uid="{4FB8F096-8135-4D3E-A12C-26A71B41106F}"/>
    <cellStyle name="Walutowy 2 4 3 9" xfId="451" xr:uid="{D0103E79-E5F9-4D6A-A72F-FF310F8BAF2C}"/>
    <cellStyle name="Walutowy 2 4 3 9 2" xfId="673" xr:uid="{EF50E109-226B-44C3-AC0C-994552EBDCAA}"/>
    <cellStyle name="Walutowy 2 4 4" xfId="177" xr:uid="{1C585DB6-8D59-46D4-B961-D1FBD2E3FF07}"/>
    <cellStyle name="Walutowy 2 4 4 2" xfId="690" xr:uid="{35A09C5E-9A00-4B93-B10A-C86714374AB8}"/>
    <cellStyle name="Walutowy 2 4 4 3" xfId="468" xr:uid="{6142EC72-356D-447D-9E0C-C38C90BC09F5}"/>
    <cellStyle name="Walutowy 2 4 5" xfId="48" xr:uid="{151158CF-DACD-4A8D-86D0-C252DC453D22}"/>
    <cellStyle name="Walutowy 2 4 5 2" xfId="215" xr:uid="{D3C74DEB-DA90-450A-931E-EF8061AB21BB}"/>
    <cellStyle name="Walutowy 2 4 5 3" xfId="710" xr:uid="{9C15A87F-2E30-42AA-804B-9E06F1DB6D7A}"/>
    <cellStyle name="Walutowy 2 4 6" xfId="190" xr:uid="{C34E320E-D782-4E82-AA4E-C7CF361E0005}"/>
    <cellStyle name="Walutowy 2 4 7" xfId="275" xr:uid="{FEB6F558-0543-41C9-8803-ECE298F9A6FC}"/>
    <cellStyle name="Walutowy 2 5" xfId="34" xr:uid="{D5CB2365-5ECC-4AB8-81DF-9F8AD652D628}"/>
    <cellStyle name="Walutowy 2 5 2" xfId="174" xr:uid="{814B7CE5-59E3-4A1F-BDCF-6EC0EC4AF953}"/>
    <cellStyle name="Walutowy 2 5 2 2" xfId="740" xr:uid="{28085914-1DEA-4326-9192-CAE349BEA7FF}"/>
    <cellStyle name="Walutowy 2 5 3" xfId="198" xr:uid="{498745DA-5E1E-461D-B3FE-741FFC0BAD58}"/>
    <cellStyle name="Walutowy 2 5 4" xfId="237" xr:uid="{7097BE27-7D80-42CF-AB70-744BA45603C9}"/>
    <cellStyle name="Walutowy 2 5 5" xfId="238" xr:uid="{38BDDFC1-EFDA-465C-8DFD-B2B7BAFC99C9}"/>
    <cellStyle name="Walutowy 2 5 6" xfId="329" xr:uid="{225818C4-3FF5-4712-BA93-8D12C85C0A53}"/>
    <cellStyle name="Walutowy 2 6" xfId="84" xr:uid="{FC87AFA3-2113-4E28-8B9A-DDAF3E4EE6D9}"/>
    <cellStyle name="Walutowy 2 6 10" xfId="252" xr:uid="{CC497A73-EE5D-4DF3-99FB-CB48E8CF42FA}"/>
    <cellStyle name="Walutowy 2 6 2" xfId="236" xr:uid="{D2E54ABA-F17D-47C2-8CC2-C0C3C31F96D6}"/>
    <cellStyle name="Walutowy 2 6 2 2" xfId="303" xr:uid="{F82AB18B-0435-4B4E-99CB-087AE2754AA1}"/>
    <cellStyle name="Walutowy 2 6 2 2 2" xfId="353" xr:uid="{B958ED86-7E3A-4C2C-93C0-04444E55FC42}"/>
    <cellStyle name="Walutowy 2 6 2 2 2 2" xfId="576" xr:uid="{C45BA219-5346-4B6D-BBB1-967A4CF76B61}"/>
    <cellStyle name="Walutowy 2 6 2 2 3" xfId="398" xr:uid="{37CF115F-68B4-4461-B5B9-8BBAB2272682}"/>
    <cellStyle name="Walutowy 2 6 2 2 3 2" xfId="621" xr:uid="{23CBD5B9-5DFD-4AEE-8AA1-DAC7C92CDCCC}"/>
    <cellStyle name="Walutowy 2 6 2 2 4" xfId="528" xr:uid="{6D12A513-3E6B-4F34-BC1F-6FEE35EF2F1F}"/>
    <cellStyle name="Walutowy 2 6 2 3" xfId="326" xr:uid="{04567A20-A421-4C8E-9688-8E67DE45BEE4}"/>
    <cellStyle name="Walutowy 2 6 2 3 2" xfId="551" xr:uid="{C20EEA94-3644-4C88-A29C-2F27C495FE06}"/>
    <cellStyle name="Walutowy 2 6 2 4" xfId="374" xr:uid="{EAF234F1-59A6-4940-BE95-E0F94CBE5F53}"/>
    <cellStyle name="Walutowy 2 6 2 4 2" xfId="597" xr:uid="{2DA9F918-BFAC-44B3-8CE7-019E04136EEE}"/>
    <cellStyle name="Walutowy 2 6 2 5" xfId="434" xr:uid="{FCBCE75D-6E76-48B1-9A35-0B03E1732289}"/>
    <cellStyle name="Walutowy 2 6 2 5 2" xfId="656" xr:uid="{B38890A1-4A40-420C-A323-4AE007AB3B21}"/>
    <cellStyle name="Walutowy 2 6 2 6" xfId="499" xr:uid="{E42F7BB3-C11E-483C-834D-F89EF0A60990}"/>
    <cellStyle name="Walutowy 2 6 2 7" xfId="266" xr:uid="{8FF7F1A8-B501-4549-BAA3-0192E474FD8B}"/>
    <cellStyle name="Walutowy 2 6 3" xfId="290" xr:uid="{DBFBCFB6-EB1D-43C2-8179-39165ABA6610}"/>
    <cellStyle name="Walutowy 2 6 3 2" xfId="341" xr:uid="{24846AEA-32CB-4238-8AB6-AAB33FCECA9C}"/>
    <cellStyle name="Walutowy 2 6 3 2 2" xfId="564" xr:uid="{BFFF5B62-128E-4876-937F-8547D674D450}"/>
    <cellStyle name="Walutowy 2 6 3 3" xfId="386" xr:uid="{A0AED72E-E7BB-48B2-BFDA-E194819115C9}"/>
    <cellStyle name="Walutowy 2 6 3 3 2" xfId="609" xr:uid="{4A300DAB-17F2-4002-93B4-99257EFFF108}"/>
    <cellStyle name="Walutowy 2 6 3 4" xfId="515" xr:uid="{8C1C6482-87F2-4268-8975-5993B74A4D38}"/>
    <cellStyle name="Walutowy 2 6 4" xfId="313" xr:uid="{FE7D378E-7CA9-4760-BCA1-C7448ECE6575}"/>
    <cellStyle name="Walutowy 2 6 4 2" xfId="538" xr:uid="{3D2AD2E3-B4B0-42D1-B86E-16C8DE86DD7C}"/>
    <cellStyle name="Walutowy 2 6 5" xfId="362" xr:uid="{ED028A9D-BAE4-4421-9CF1-0397EB0E0FEF}"/>
    <cellStyle name="Walutowy 2 6 5 2" xfId="585" xr:uid="{3BC9B244-02A7-4009-AB62-FF8F8571A614}"/>
    <cellStyle name="Walutowy 2 6 6" xfId="418" xr:uid="{1C45A5BB-0A64-4803-900A-176ABDCE567A}"/>
    <cellStyle name="Walutowy 2 6 6 2" xfId="640" xr:uid="{73E2346B-D573-4F81-A65C-AE333FF63D42}"/>
    <cellStyle name="Walutowy 2 6 7" xfId="445" xr:uid="{2DBBCACA-52CE-4146-BFB2-902C73A07D04}"/>
    <cellStyle name="Walutowy 2 6 7 2" xfId="667" xr:uid="{AFB0A261-9242-41E5-942A-CE6C75988A15}"/>
    <cellStyle name="Walutowy 2 6 8" xfId="458" xr:uid="{1B8B5FAD-6861-4CAC-98ED-578CEAB15261}"/>
    <cellStyle name="Walutowy 2 6 8 2" xfId="680" xr:uid="{7F7322DA-B3CE-4349-8B69-4D6A3763ECA2}"/>
    <cellStyle name="Walutowy 2 6 9" xfId="484" xr:uid="{C1594015-8EAE-4D66-B715-654AC6F48E5A}"/>
    <cellStyle name="Walutowy 2 7" xfId="60" xr:uid="{34ADE3D9-9B30-45DA-A0A0-EC0B77D6D9A8}"/>
    <cellStyle name="Walutowy 2 7 2" xfId="223" xr:uid="{8D65E551-BAC4-4F89-BAEC-4D595B233D10}"/>
    <cellStyle name="Walutowy 2 7 2 2" xfId="685" xr:uid="{16EAEBC6-C8C7-4887-A705-FC87593B533F}"/>
    <cellStyle name="Walutowy 2 7 3" xfId="463" xr:uid="{F0B05514-EEFA-4346-AB71-385EB520BD4D}"/>
    <cellStyle name="Walutowy 2 8" xfId="44" xr:uid="{9E8A4A81-DCBA-43A7-A4E5-3F9540C62F30}"/>
    <cellStyle name="Walutowy 2 8 2" xfId="211" xr:uid="{0739E8AE-EA30-4D4B-AFBA-27427F8FEA79}"/>
    <cellStyle name="Walutowy 2 8 3" xfId="704" xr:uid="{A72F0011-2F18-429C-ACAB-ABC824F9D2D3}"/>
    <cellStyle name="Walutowy 2 9" xfId="186" xr:uid="{24DB46CD-CE85-4AE2-A976-2F45391122F0}"/>
    <cellStyle name="Walutowy 3" xfId="6" xr:uid="{E3523170-A320-4DBC-AE0E-859ED183BD47}"/>
    <cellStyle name="Walutowy 3 10" xfId="486" xr:uid="{0C100001-A5C2-4DFB-A87C-D1B02938F198}"/>
    <cellStyle name="Walutowy 3 11" xfId="714" xr:uid="{2BB2C059-C00B-4748-BE13-4E24C1C29731}"/>
    <cellStyle name="Walutowy 3 12" xfId="253" xr:uid="{F2156EF6-9527-4906-AC4E-1A7E7D9F43A8}"/>
    <cellStyle name="Walutowy 3 2" xfId="10" xr:uid="{6B8DD075-C41C-4CF8-B9B3-3C05B016E14E}"/>
    <cellStyle name="Walutowy 3 2 2" xfId="24" xr:uid="{AE2D8592-BB8D-4AC2-A23D-236251A0FC89}"/>
    <cellStyle name="Walutowy 3 2 2 2" xfId="39" xr:uid="{A7299A59-58E8-4978-86B7-41FCE55FD792}"/>
    <cellStyle name="Walutowy 3 2 2 2 2" xfId="181" xr:uid="{74AFB919-E770-42A0-BECE-A5D55740FE2E}"/>
    <cellStyle name="Walutowy 3 2 2 2 2 2" xfId="577" xr:uid="{2D944A07-E02D-4BEE-9786-C34EADBA6FB5}"/>
    <cellStyle name="Walutowy 3 2 2 2 3" xfId="206" xr:uid="{84F7572A-2CEA-43C2-82EE-0360E4D1EAD7}"/>
    <cellStyle name="Walutowy 3 2 2 2 4" xfId="354" xr:uid="{EB63C7A7-16E7-4356-AB51-438EB80C424D}"/>
    <cellStyle name="Walutowy 3 2 2 3" xfId="180" xr:uid="{C62FB0F4-8B37-4129-A0EC-21D81E5A06FE}"/>
    <cellStyle name="Walutowy 3 2 2 3 2" xfId="622" xr:uid="{CAB2C48E-2C85-4E2A-B141-879137BA9203}"/>
    <cellStyle name="Walutowy 3 2 2 3 3" xfId="399" xr:uid="{D69D7ACF-223A-42D4-95BE-290E87F479AD}"/>
    <cellStyle name="Walutowy 3 2 2 4" xfId="51" xr:uid="{C25DCBCA-6913-4502-8E70-47C72700EB2F}"/>
    <cellStyle name="Walutowy 3 2 2 4 2" xfId="218" xr:uid="{5F5398D4-2576-4044-8253-1FE218B55196}"/>
    <cellStyle name="Walutowy 3 2 2 4 3" xfId="529" xr:uid="{DF5D90C4-B2D7-43ED-A61A-09293753F6FD}"/>
    <cellStyle name="Walutowy 3 2 2 5" xfId="193" xr:uid="{4C1C136F-87D6-42C2-B4D0-55A62BC0EA01}"/>
    <cellStyle name="Walutowy 3 2 2 5 2" xfId="728" xr:uid="{202EDFA6-2376-4559-A1B5-0A6F9B6F876F}"/>
    <cellStyle name="Walutowy 3 2 2 6" xfId="304" xr:uid="{BAAF6572-891E-495A-BEB0-20FB31CD6998}"/>
    <cellStyle name="Walutowy 3 2 3" xfId="18" xr:uid="{048A4102-FF77-4362-9DDE-30AB7F2B33C6}"/>
    <cellStyle name="Walutowy 3 2 3 2" xfId="179" xr:uid="{6BF99510-B7C3-4D30-9A55-C990E82EBA68}"/>
    <cellStyle name="Walutowy 3 2 3 2 2" xfId="552" xr:uid="{F95FD732-7485-4C39-9980-1EF3593800F8}"/>
    <cellStyle name="Walutowy 3 2 3 3" xfId="201" xr:uid="{3BF461DC-DAB8-4E3C-A27F-324B59647B4C}"/>
    <cellStyle name="Walutowy 3 2 3 3 2" xfId="741" xr:uid="{9784F1C0-05AA-4FB3-95A3-A638961EED3B}"/>
    <cellStyle name="Walutowy 3 2 3 4" xfId="327" xr:uid="{9D77A572-AF97-483A-A051-46A6891BF2F9}"/>
    <cellStyle name="Walutowy 3 2 4" xfId="65" xr:uid="{AD27BFBD-6767-4B8B-A276-784C7337FDAB}"/>
    <cellStyle name="Walutowy 3 2 4 2" xfId="226" xr:uid="{1E6BDCAF-9C81-4654-AEDA-8B4DE943D470}"/>
    <cellStyle name="Walutowy 3 2 4 2 2" xfId="598" xr:uid="{163DE473-A72B-43DC-B3F6-C30F421F38E1}"/>
    <cellStyle name="Walutowy 3 2 4 3" xfId="375" xr:uid="{5A488792-E7D7-45A2-B217-6A746D9D3C4D}"/>
    <cellStyle name="Walutowy 3 2 5" xfId="47" xr:uid="{13970C6C-0021-4FC3-9ADF-7F76877C3936}"/>
    <cellStyle name="Walutowy 3 2 5 2" xfId="214" xr:uid="{504D7274-22C3-4069-83A6-8BC2169A2906}"/>
    <cellStyle name="Walutowy 3 2 5 2 2" xfId="657" xr:uid="{D266BA32-9452-480E-B235-383BF26B22FA}"/>
    <cellStyle name="Walutowy 3 2 5 3" xfId="435" xr:uid="{9F664E7D-FD50-40E4-8715-2CDD4B6FB839}"/>
    <cellStyle name="Walutowy 3 2 6" xfId="182" xr:uid="{1002D8DE-94E5-42B5-8A29-17A4B3F9AC16}"/>
    <cellStyle name="Walutowy 3 2 6 2" xfId="687" xr:uid="{BE9606AD-FA63-40DD-B233-18EDC2EF5B28}"/>
    <cellStyle name="Walutowy 3 2 6 3" xfId="465" xr:uid="{AC797481-9A40-424F-A4C1-BE1ABDB2AD27}"/>
    <cellStyle name="Walutowy 3 2 7" xfId="189" xr:uid="{5334499D-48CD-4410-A368-755D775C917C}"/>
    <cellStyle name="Walutowy 3 2 7 2" xfId="500" xr:uid="{47B2B070-CFFB-482E-A210-F867EE480A2B}"/>
    <cellStyle name="Walutowy 3 2 8" xfId="717" xr:uid="{F9796D3E-065B-4F6D-9EB8-65A2A4E30F5E}"/>
    <cellStyle name="Walutowy 3 2 9" xfId="267" xr:uid="{46FB287F-F047-465F-B920-3340A3F9853B}"/>
    <cellStyle name="Walutowy 3 3" xfId="22" xr:uid="{4A00D70B-3C6F-4EDC-816B-F848B4915031}"/>
    <cellStyle name="Walutowy 3 3 10" xfId="480" xr:uid="{B207562E-0DE5-4E25-9406-69BDD432F9E7}"/>
    <cellStyle name="Walutowy 3 3 11" xfId="719" xr:uid="{E5F56367-60E4-46B7-8213-AA7A30FF698F}"/>
    <cellStyle name="Walutowy 3 3 12" xfId="248" xr:uid="{ACDED340-0FDF-480F-B5B7-E5D570E01FB9}"/>
    <cellStyle name="Walutowy 3 3 2" xfId="42" xr:uid="{22051CFE-3763-4B89-856E-BC22DD703505}"/>
    <cellStyle name="Walutowy 3 3 2 2" xfId="77" xr:uid="{FA6CA61A-7836-4CB7-B1CC-CF934C2DAB83}"/>
    <cellStyle name="Walutowy 3 3 2 2 2" xfId="232" xr:uid="{ADA58554-AE35-4100-BB6B-DA97CA0298E4}"/>
    <cellStyle name="Walutowy 3 3 2 2 2 2" xfId="567" xr:uid="{3D572BBD-7E36-4A56-B263-3460D3593492}"/>
    <cellStyle name="Walutowy 3 3 2 2 2 3" xfId="344" xr:uid="{36696A15-88FD-42C7-8820-4797CB72B95A}"/>
    <cellStyle name="Walutowy 3 3 2 2 3" xfId="389" xr:uid="{4B5E933C-6754-4AF7-9746-6A29F3AB5A1B}"/>
    <cellStyle name="Walutowy 3 3 2 2 3 2" xfId="612" xr:uid="{4A40460D-AA69-419E-9087-DF3F0DC3728C}"/>
    <cellStyle name="Walutowy 3 3 2 2 4" xfId="519" xr:uid="{D9710A0C-7113-416C-A261-49DEEB53BA9C}"/>
    <cellStyle name="Walutowy 3 3 2 2 5" xfId="294" xr:uid="{E0193C98-50F5-4E77-BB04-365AA9C49B7A}"/>
    <cellStyle name="Walutowy 3 3 2 3" xfId="209" xr:uid="{0E5BF62B-E840-46E2-AF6C-F99249C19A3D}"/>
    <cellStyle name="Walutowy 3 3 2 3 2" xfId="542" xr:uid="{4D0F904C-537E-4B10-A173-FCFFE825EF4C}"/>
    <cellStyle name="Walutowy 3 3 2 3 3" xfId="317" xr:uid="{86AF7A6F-2070-47DC-B420-7B536A876FF6}"/>
    <cellStyle name="Walutowy 3 3 2 4" xfId="365" xr:uid="{BD64FD9D-8DDB-4295-84E5-0C53042404AB}"/>
    <cellStyle name="Walutowy 3 3 2 4 2" xfId="588" xr:uid="{58B3AD83-F976-46BF-9A85-D554CC8AE2F4}"/>
    <cellStyle name="Walutowy 3 3 2 5" xfId="425" xr:uid="{291A3E11-0BD2-4EAE-8059-518047006D0F}"/>
    <cellStyle name="Walutowy 3 3 2 5 2" xfId="647" xr:uid="{60007DD0-AAEC-4C4B-8DFF-31CD7D7A5061}"/>
    <cellStyle name="Walutowy 3 3 2 6" xfId="449" xr:uid="{9C18BC9A-A154-4CA7-A1BB-09CFE6633276}"/>
    <cellStyle name="Walutowy 3 3 2 6 2" xfId="671" xr:uid="{E76ECD19-52F3-43C9-8F92-636EFF43113C}"/>
    <cellStyle name="Walutowy 3 3 2 7" xfId="490" xr:uid="{EF016F86-8416-4C48-8BCE-AAFCBEF10AB2}"/>
    <cellStyle name="Walutowy 3 3 2 8" xfId="730" xr:uid="{A710AA57-7074-46D4-9D9C-578CE7F478C4}"/>
    <cellStyle name="Walutowy 3 3 2 9" xfId="257" xr:uid="{300A6966-291E-4006-B700-C94BDD46B656}"/>
    <cellStyle name="Walutowy 3 3 3" xfId="54" xr:uid="{4407E885-0726-4C92-92E4-DAE60ED6B347}"/>
    <cellStyle name="Walutowy 3 3 3 2" xfId="221" xr:uid="{551F4791-F3B1-4CC2-80EB-73EBA6D5C308}"/>
    <cellStyle name="Walutowy 3 3 3 2 2" xfId="349" xr:uid="{60A3D662-7FC6-4FDC-BB17-7ED727008E1D}"/>
    <cellStyle name="Walutowy 3 3 3 2 2 2" xfId="572" xr:uid="{E31B015E-BA9D-4773-B015-FE7BF9931941}"/>
    <cellStyle name="Walutowy 3 3 3 2 3" xfId="394" xr:uid="{25B58706-9C4B-46F6-BE94-DF81D564535F}"/>
    <cellStyle name="Walutowy 3 3 3 2 3 2" xfId="617" xr:uid="{4E465B3A-5347-40BD-B9E0-7FE4F0A002CD}"/>
    <cellStyle name="Walutowy 3 3 3 2 4" xfId="524" xr:uid="{C1214668-C570-4341-8FA8-41673FC88AFD}"/>
    <cellStyle name="Walutowy 3 3 3 2 5" xfId="299" xr:uid="{7A83E310-FABA-4C9C-858E-F23E29159A71}"/>
    <cellStyle name="Walutowy 3 3 3 3" xfId="322" xr:uid="{E9E62F9C-BD7F-4787-A29D-5B13A48CB1D7}"/>
    <cellStyle name="Walutowy 3 3 3 3 2" xfId="547" xr:uid="{1BF4B339-5C8A-4E0A-A341-3755A853FD4E}"/>
    <cellStyle name="Walutowy 3 3 3 4" xfId="370" xr:uid="{77EE5509-B390-4A66-BEE4-FBBAD6551F3E}"/>
    <cellStyle name="Walutowy 3 3 3 4 2" xfId="593" xr:uid="{7C669323-051A-4FC5-8D02-1A6DB61F652C}"/>
    <cellStyle name="Walutowy 3 3 3 5" xfId="430" xr:uid="{ECFD62AB-8552-4820-BEAC-64BA66BC3AEF}"/>
    <cellStyle name="Walutowy 3 3 3 5 2" xfId="652" xr:uid="{15B0504F-F5C6-4E3E-8823-D8E862563B47}"/>
    <cellStyle name="Walutowy 3 3 3 6" xfId="495" xr:uid="{671BE033-5C9D-4B84-A867-0C13A9EFD992}"/>
    <cellStyle name="Walutowy 3 3 3 7" xfId="262" xr:uid="{42A1873E-8583-4A19-A6BA-4B2C2A941101}"/>
    <cellStyle name="Walutowy 3 3 4" xfId="196" xr:uid="{053EDB96-F967-4478-BB4B-327BA3018A7D}"/>
    <cellStyle name="Walutowy 3 3 4 2" xfId="337" xr:uid="{F135F94F-579A-481A-B5A6-94967F076937}"/>
    <cellStyle name="Walutowy 3 3 4 2 2" xfId="560" xr:uid="{F999CB07-CBB9-4757-8204-B77BDE956C7D}"/>
    <cellStyle name="Walutowy 3 3 4 3" xfId="382" xr:uid="{BAAF406B-3208-4535-A5B3-FCEF4826A9B9}"/>
    <cellStyle name="Walutowy 3 3 4 3 2" xfId="605" xr:uid="{D5B8EE67-3970-4A1E-9DDC-386A2EBEA121}"/>
    <cellStyle name="Walutowy 3 3 4 4" xfId="511" xr:uid="{D344ED20-977C-45C4-A3D9-A7ADA3AB372B}"/>
    <cellStyle name="Walutowy 3 3 4 5" xfId="286" xr:uid="{C7E50D5D-1202-436E-B6AA-D25871D7A23C}"/>
    <cellStyle name="Walutowy 3 3 5" xfId="309" xr:uid="{8EBF0D8C-7974-4CC2-B82F-89D8E35E973B}"/>
    <cellStyle name="Walutowy 3 3 5 2" xfId="534" xr:uid="{5E3C25C2-50DB-4966-899D-C451B02D6DF3}"/>
    <cellStyle name="Walutowy 3 3 6" xfId="359" xr:uid="{BEE3FA04-FE19-44D3-8FA2-01935D14DF50}"/>
    <cellStyle name="Walutowy 3 3 6 2" xfId="582" xr:uid="{A060AC75-DD1E-4382-AC8D-047AD9A71DDF}"/>
    <cellStyle name="Walutowy 3 3 7" xfId="414" xr:uid="{8CB89698-600E-42B1-A64A-4F24075424D1}"/>
    <cellStyle name="Walutowy 3 3 7 2" xfId="636" xr:uid="{DDF93620-187B-47E2-A0EF-8DB24D80885A}"/>
    <cellStyle name="Walutowy 3 3 8" xfId="441" xr:uid="{2B01156F-31E6-4B32-9299-8F059438A6BD}"/>
    <cellStyle name="Walutowy 3 3 8 2" xfId="663" xr:uid="{94BD104A-2CF1-4911-8B2C-B74A1BA645B4}"/>
    <cellStyle name="Walutowy 3 3 9" xfId="454" xr:uid="{FA936679-6952-46D1-BAA0-6EB4443D3324}"/>
    <cellStyle name="Walutowy 3 3 9 2" xfId="676" xr:uid="{30C0B843-6322-4DFA-BD72-9650073A0C7E}"/>
    <cellStyle name="Walutowy 3 4" xfId="16" xr:uid="{430AFF73-4351-4D71-BB25-CC973DC0FBEF}"/>
    <cellStyle name="Walutowy 3 4 2" xfId="37" xr:uid="{45304C7B-4B77-4479-9F6B-B7B155F0242C}"/>
    <cellStyle name="Walutowy 3 4 2 2" xfId="178" xr:uid="{442CC84F-19D5-4C84-9918-263984ABD29C}"/>
    <cellStyle name="Walutowy 3 4 2 2 2" xfId="554" xr:uid="{0C0F4C29-6D57-401E-85BE-4E4CBCD878EA}"/>
    <cellStyle name="Walutowy 3 4 2 3" xfId="204" xr:uid="{4A10E4D2-93E0-450D-8295-F1711C2AD79B}"/>
    <cellStyle name="Walutowy 3 4 2 4" xfId="331" xr:uid="{1BAA4F92-3697-4E0C-9DE4-BCECFE395F7F}"/>
    <cellStyle name="Walutowy 3 4 3" xfId="49" xr:uid="{78158308-F288-4299-BAC2-50C4A837D3C1}"/>
    <cellStyle name="Walutowy 3 4 3 2" xfId="216" xr:uid="{59ADBADC-5800-42F8-A2F3-79B6805B4BAE}"/>
    <cellStyle name="Walutowy 3 4 3 2 2" xfId="599" xr:uid="{6E441D4A-5438-4AAC-8DD7-70F3BED9A01C}"/>
    <cellStyle name="Walutowy 3 4 3 3" xfId="376" xr:uid="{50CEB5DD-A8A3-4FEF-A7CB-D3A079837356}"/>
    <cellStyle name="Walutowy 3 4 4" xfId="191" xr:uid="{E2254BFF-5777-4A86-B9FF-F6C1B05ED1D9}"/>
    <cellStyle name="Walutowy 3 4 4 2" xfId="503" xr:uid="{092CC0B8-5446-452F-A126-5D55071543A1}"/>
    <cellStyle name="Walutowy 3 4 5" xfId="726" xr:uid="{49D4E468-AEAF-4E9F-9AF0-64672D6D0975}"/>
    <cellStyle name="Walutowy 3 4 6" xfId="272" xr:uid="{EAEEBD0A-2490-4966-8282-A01EB0796678}"/>
    <cellStyle name="Walutowy 3 5" xfId="35" xr:uid="{7872339C-E7F8-43DF-BA88-D425D1846CE2}"/>
    <cellStyle name="Walutowy 3 5 2" xfId="62" xr:uid="{2F470D57-596F-480D-A434-B443BA66DE23}"/>
    <cellStyle name="Walutowy 3 5 2 2" xfId="224" xr:uid="{C674203B-DA86-4D39-8A69-149A6D991B3E}"/>
    <cellStyle name="Walutowy 3 5 2 2 2" xfId="624" xr:uid="{000F9A95-7046-4785-B095-753169DFCA43}"/>
    <cellStyle name="Walutowy 3 5 2 3" xfId="401" xr:uid="{1EA95FA4-C698-4BEF-B752-D48A920539F0}"/>
    <cellStyle name="Walutowy 3 5 3" xfId="199" xr:uid="{06C1D170-0428-4396-82D3-62A40406A2F2}"/>
    <cellStyle name="Walutowy 3 5 3 2" xfId="516" xr:uid="{40FD5206-1C70-4B35-8EE2-D1C19A01A061}"/>
    <cellStyle name="Walutowy 3 5 4" xfId="737" xr:uid="{BF65B9E8-A3B5-47BF-A119-572514CF7652}"/>
    <cellStyle name="Walutowy 3 5 5" xfId="291" xr:uid="{FDE52F00-9372-488E-B4AF-91FF22DAD6CB}"/>
    <cellStyle name="Walutowy 3 6" xfId="45" xr:uid="{FC5ED0C5-0E32-4B55-8231-076C3ABE4897}"/>
    <cellStyle name="Walutowy 3 6 2" xfId="212" xr:uid="{D74175D7-25DA-4E76-88ED-4C50F3F3F270}"/>
    <cellStyle name="Walutowy 3 6 2 2" xfId="539" xr:uid="{C61AF2C4-6CB4-4F19-B6F8-095192E89FB1}"/>
    <cellStyle name="Walutowy 3 6 3" xfId="314" xr:uid="{E64AB42B-1FCE-47FF-B29E-B89D345FD65F}"/>
    <cellStyle name="Walutowy 3 7" xfId="187" xr:uid="{68F16801-CD24-4254-BDE8-5D507C9BA574}"/>
    <cellStyle name="Walutowy 3 7 2" xfId="643" xr:uid="{D9F0A148-C742-4F97-AF4C-C5AE590FD726}"/>
    <cellStyle name="Walutowy 3 7 3" xfId="421" xr:uid="{3C3F44BA-E09C-4404-A106-F1F4683A3D0D}"/>
    <cellStyle name="Walutowy 3 8" xfId="446" xr:uid="{CEF4E547-99EA-46DC-9FA6-F93848F593C4}"/>
    <cellStyle name="Walutowy 3 8 2" xfId="668" xr:uid="{3F0F3798-3788-40F9-BFD7-4CB11E1F71F3}"/>
    <cellStyle name="Walutowy 3 9" xfId="459" xr:uid="{A66B7F77-0843-49F1-A00B-112F292ECB71}"/>
    <cellStyle name="Walutowy 3 9 2" xfId="681" xr:uid="{50FED064-A6BA-479A-9840-82CA88F037F9}"/>
    <cellStyle name="Walutowy 4" xfId="9" xr:uid="{16D8D7AA-3A30-4602-AC65-0B156EF2156D}"/>
    <cellStyle name="Walutowy 4 10" xfId="483" xr:uid="{918E5B00-2223-42A0-AA63-F55878A0A677}"/>
    <cellStyle name="Walutowy 4 11" xfId="696" xr:uid="{1D92EFC6-83C1-4CFC-8F11-8CAD13E2AD30}"/>
    <cellStyle name="Walutowy 4 12" xfId="251" xr:uid="{A69C99CE-8F4C-41B2-84E6-19742AD6B8AD}"/>
    <cellStyle name="Walutowy 4 2" xfId="23" xr:uid="{F4A85E96-4984-4F9B-9E74-271456079278}"/>
    <cellStyle name="Walutowy 4 2 10" xfId="255" xr:uid="{7B7E6EE1-D33D-433D-9862-D62187CC32A5}"/>
    <cellStyle name="Walutowy 4 2 2" xfId="38" xr:uid="{B1ADEA49-BC8E-4981-A7A5-BEB10E7299CE}"/>
    <cellStyle name="Walutowy 4 2 2 2" xfId="205" xr:uid="{90682852-B791-4744-9220-26D21595A204}"/>
    <cellStyle name="Walutowy 4 2 2 2 2" xfId="565" xr:uid="{B818353B-DA21-4CDC-BA8B-0009779069CA}"/>
    <cellStyle name="Walutowy 4 2 2 2 3" xfId="342" xr:uid="{2C58EC7A-0636-49AC-99C8-9BE54D554D10}"/>
    <cellStyle name="Walutowy 4 2 2 3" xfId="387" xr:uid="{430828A4-95B8-4527-A6FD-D144A9DE5C01}"/>
    <cellStyle name="Walutowy 4 2 2 3 2" xfId="610" xr:uid="{21AA419E-E71A-49FA-A619-BAC523A17CDC}"/>
    <cellStyle name="Walutowy 4 2 2 4" xfId="517" xr:uid="{0B05ACC2-6B22-42B2-B242-A23A13FE0D84}"/>
    <cellStyle name="Walutowy 4 2 2 5" xfId="292" xr:uid="{B9E7A3C0-77DC-46B0-A0AA-7240AE249FB5}"/>
    <cellStyle name="Walutowy 4 2 3" xfId="50" xr:uid="{295A46BA-421B-4F2A-8163-A9B9E54D1900}"/>
    <cellStyle name="Walutowy 4 2 3 2" xfId="217" xr:uid="{F8B413F6-AC87-4DDB-967E-A839C5EA8505}"/>
    <cellStyle name="Walutowy 4 2 3 2 2" xfId="540" xr:uid="{86109C5A-13DC-40AA-A27C-CA336A898FFD}"/>
    <cellStyle name="Walutowy 4 2 3 3" xfId="315" xr:uid="{9CEABFD6-DA55-4C99-8CA3-6C896F12BAB7}"/>
    <cellStyle name="Walutowy 4 2 4" xfId="192" xr:uid="{7D961FDA-C49B-4882-BE11-B73EE39C5056}"/>
    <cellStyle name="Walutowy 4 2 4 2" xfId="586" xr:uid="{E55CA414-81C2-4D25-8EA3-EBDEE8306D44}"/>
    <cellStyle name="Walutowy 4 2 4 3" xfId="363" xr:uid="{F26B390A-E121-4557-8853-530AEC694BD8}"/>
    <cellStyle name="Walutowy 4 2 5" xfId="423" xr:uid="{F2AAD94C-B978-42EB-9B84-0F7FE3737419}"/>
    <cellStyle name="Walutowy 4 2 5 2" xfId="645" xr:uid="{4039F8D3-C22F-41C4-8986-ED603B3FCC3B}"/>
    <cellStyle name="Walutowy 4 2 6" xfId="447" xr:uid="{225BDCCA-E8AB-44B0-AFC4-7C051A7B677B}"/>
    <cellStyle name="Walutowy 4 2 6 2" xfId="669" xr:uid="{EE60C433-C931-4A3B-9434-643CA85AFC48}"/>
    <cellStyle name="Walutowy 4 2 7" xfId="470" xr:uid="{062D656A-AF18-47AB-9732-5F83C66CB52B}"/>
    <cellStyle name="Walutowy 4 2 7 2" xfId="692" xr:uid="{BE427904-9929-4BD0-877F-EC55771C0F37}"/>
    <cellStyle name="Walutowy 4 2 8" xfId="488" xr:uid="{87F746EA-4561-45AB-9539-E7E38E04D6FC}"/>
    <cellStyle name="Walutowy 4 2 9" xfId="724" xr:uid="{CA10B108-EAB0-4183-8DCF-3E8C3BE4FEDD}"/>
    <cellStyle name="Walutowy 4 3" xfId="17" xr:uid="{8821CCFE-82BC-4014-8F43-583EFD3CBC07}"/>
    <cellStyle name="Walutowy 4 3 2" xfId="83" xr:uid="{FEE2330D-80AD-4B0F-AFB9-CD91EF21A08F}"/>
    <cellStyle name="Walutowy 4 3 2 2" xfId="235" xr:uid="{9A03A52D-17DA-4C24-8A94-781D3EACE8FB}"/>
    <cellStyle name="Walutowy 4 3 2 2 2" xfId="575" xr:uid="{6A54015B-288B-43D0-9636-DD0F5CBF37B7}"/>
    <cellStyle name="Walutowy 4 3 2 2 3" xfId="352" xr:uid="{A499994E-6258-4933-8C1D-6B614F30D1F2}"/>
    <cellStyle name="Walutowy 4 3 2 3" xfId="397" xr:uid="{E3937CA0-A95A-4119-9FD9-67340366C2C9}"/>
    <cellStyle name="Walutowy 4 3 2 3 2" xfId="620" xr:uid="{73C18CA9-C3DD-49A7-B781-4F04232DF970}"/>
    <cellStyle name="Walutowy 4 3 2 4" xfId="527" xr:uid="{A59F939D-A653-4CAA-B1AD-02561F8C2BEB}"/>
    <cellStyle name="Walutowy 4 3 2 5" xfId="302" xr:uid="{8B90126C-6130-42FC-9947-1E20D720E5FF}"/>
    <cellStyle name="Walutowy 4 3 3" xfId="200" xr:uid="{28B04597-73DA-4BD6-B708-21DECC60128A}"/>
    <cellStyle name="Walutowy 4 3 3 2" xfId="550" xr:uid="{59DAD88B-D227-4344-B95B-DDE4DBFF4310}"/>
    <cellStyle name="Walutowy 4 3 3 3" xfId="325" xr:uid="{82625C51-459D-499C-90BF-E69C0DBF2865}"/>
    <cellStyle name="Walutowy 4 3 4" xfId="373" xr:uid="{EB85E5D6-96D8-465F-B4DE-F83934370A98}"/>
    <cellStyle name="Walutowy 4 3 4 2" xfId="596" xr:uid="{F6D188D1-6392-413C-9960-5A86BEFB5A7C}"/>
    <cellStyle name="Walutowy 4 3 5" xfId="433" xr:uid="{31CB93CA-C00B-40A6-91F2-98D11E1614DF}"/>
    <cellStyle name="Walutowy 4 3 5 2" xfId="655" xr:uid="{61D08657-44A6-4FF0-AE62-D15C502F8BF3}"/>
    <cellStyle name="Walutowy 4 3 6" xfId="498" xr:uid="{6CB28185-9D6E-41A7-ADFF-78472C32C63A}"/>
    <cellStyle name="Walutowy 4 3 7" xfId="738" xr:uid="{C43DBBC1-5134-47F2-9E5F-06AF8B86F0AF}"/>
    <cellStyle name="Walutowy 4 3 8" xfId="265" xr:uid="{A1638B73-6A88-4349-B1AE-0BAFF5F88FA3}"/>
    <cellStyle name="Walutowy 4 4" xfId="46" xr:uid="{9F667C15-F734-42C6-B751-AB8454C6235E}"/>
    <cellStyle name="Walutowy 4 4 2" xfId="213" xr:uid="{36DA3EAD-7F13-403F-8355-EC84CDB04E09}"/>
    <cellStyle name="Walutowy 4 4 2 2" xfId="563" xr:uid="{D0283F18-E4D4-4CCD-BD08-7DB08E1E3643}"/>
    <cellStyle name="Walutowy 4 4 2 3" xfId="340" xr:uid="{4311B5AF-8A58-4DE9-B811-2F49C68D46BB}"/>
    <cellStyle name="Walutowy 4 4 3" xfId="385" xr:uid="{F06B7DC0-8D34-4151-A485-976CC850357D}"/>
    <cellStyle name="Walutowy 4 4 3 2" xfId="608" xr:uid="{4D9C7DA9-2088-42C1-98C2-97EBC2A83DA7}"/>
    <cellStyle name="Walutowy 4 4 4" xfId="505" xr:uid="{F23FC69A-8DC4-4910-959C-F60326B89A8B}"/>
    <cellStyle name="Walutowy 4 4 5" xfId="707" xr:uid="{3171ACA7-85F9-4F85-B1FA-43E1FFE29D16}"/>
    <cellStyle name="Walutowy 4 4 6" xfId="279" xr:uid="{A438BDFE-7A68-47F3-9F3F-01B11763425A}"/>
    <cellStyle name="Walutowy 4 5" xfId="188" xr:uid="{234B68BD-A1B7-4396-AF6F-2C29F77FA19F}"/>
    <cellStyle name="Walutowy 4 5 2" xfId="400" xr:uid="{6FF90C3B-DCA8-4647-A907-6AEC7D1A14C5}"/>
    <cellStyle name="Walutowy 4 5 2 2" xfId="623" xr:uid="{F4262D83-60B3-4D6F-A32C-3574B4AAB498}"/>
    <cellStyle name="Walutowy 4 5 3" xfId="514" xr:uid="{7762BF81-14F7-48A7-9863-746290E80F01}"/>
    <cellStyle name="Walutowy 4 5 4" xfId="750" xr:uid="{4ABEFDEB-E3ED-4B9C-A35E-2E71F63E80A2}"/>
    <cellStyle name="Walutowy 4 5 5" xfId="289" xr:uid="{B7E4C48F-686E-4A7B-829D-64ECFAFD52F9}"/>
    <cellStyle name="Walutowy 4 6" xfId="312" xr:uid="{C12B55C9-0542-40F8-96B4-756809922C3A}"/>
    <cellStyle name="Walutowy 4 6 2" xfId="537" xr:uid="{56955EE2-55D5-40A5-B998-E15D1127563E}"/>
    <cellStyle name="Walutowy 4 7" xfId="417" xr:uid="{5AB52ABE-DBD4-4CFC-AFC1-A202F0FD85E2}"/>
    <cellStyle name="Walutowy 4 7 2" xfId="639" xr:uid="{AF50D673-2D15-40A0-A66E-2B7213A28592}"/>
    <cellStyle name="Walutowy 4 8" xfId="444" xr:uid="{99874330-2E4C-4374-9133-66377D84B7D2}"/>
    <cellStyle name="Walutowy 4 8 2" xfId="666" xr:uid="{A426DDFC-1ED7-4E8C-B9E6-AD2976954559}"/>
    <cellStyle name="Walutowy 4 9" xfId="457" xr:uid="{B3FA7714-DD45-472F-A529-993C76EE6028}"/>
    <cellStyle name="Walutowy 4 9 2" xfId="679" xr:uid="{97B11922-E94D-4034-A9F5-3213CE1CFE7C}"/>
    <cellStyle name="Walutowy 5" xfId="13" xr:uid="{17867202-C96C-4A1B-BD40-404191B8357D}"/>
    <cellStyle name="Walutowy 5 2" xfId="276" xr:uid="{59DC57B4-571E-4C62-BEC8-655CF8D45B1F}"/>
    <cellStyle name="Walutowy 5 2 2" xfId="469" xr:uid="{9500CE1C-3F3D-4348-938E-449BA4D0CD58}"/>
    <cellStyle name="Walutowy 5 2 2 2" xfId="691" xr:uid="{DFDCE441-002A-4E44-AF3F-57F6D6AF1EAC}"/>
    <cellStyle name="Walutowy 5 2 3" xfId="504" xr:uid="{A566AACD-5625-44DE-A57D-3D5E57DFC321}"/>
    <cellStyle name="Walutowy 5 2 4" xfId="743" xr:uid="{30C51F4B-B508-4CFE-9289-186CBF8277F4}"/>
    <cellStyle name="Walutowy 5 3" xfId="464" xr:uid="{D85D51EB-0F2E-473D-9A11-90568EA1D015}"/>
    <cellStyle name="Walutowy 5 3 2" xfId="686" xr:uid="{7C1F7D13-60F0-4D1D-B8E9-210CAA327F3C}"/>
    <cellStyle name="Walutowy 5 4" xfId="502" xr:uid="{938BF289-5AC5-4583-8A87-F34E92702A4A}"/>
    <cellStyle name="Walutowy 5 5" xfId="723" xr:uid="{47D555AD-58A2-4007-822F-E4EB7BB1902F}"/>
    <cellStyle name="Walutowy 5 6" xfId="271" xr:uid="{70C138E5-71DE-4579-8015-6DDA093742D3}"/>
    <cellStyle name="Walutowy 6" xfId="26" xr:uid="{F0B29F32-028F-4AF2-AB98-379DBCA07CA5}"/>
    <cellStyle name="Walutowy 6 2" xfId="40" xr:uid="{EE1CF82C-364D-42B8-B049-97A067C1D222}"/>
    <cellStyle name="Walutowy 6 2 2" xfId="183" xr:uid="{3F7E54C7-5412-4E01-90CC-0596CB49C608}"/>
    <cellStyle name="Walutowy 6 2 2 2" xfId="746" xr:uid="{09923A4F-84D2-4F80-A202-793F0C599977}"/>
    <cellStyle name="Walutowy 6 2 2 3" xfId="682" xr:uid="{3E145771-B3EF-453D-8E84-E5EDC2AD9707}"/>
    <cellStyle name="Walutowy 6 2 3" xfId="207" xr:uid="{5FBABF73-45D3-465A-88BD-863326C66679}"/>
    <cellStyle name="Walutowy 6 2 3 2" xfId="703" xr:uid="{D9274E65-AEFB-4E06-9D00-5E4956EB4E79}"/>
    <cellStyle name="Walutowy 6 2 4" xfId="460" xr:uid="{004A1B02-A20B-453F-8494-6ADDDBD28D6D}"/>
    <cellStyle name="Walutowy 6 3" xfId="52" xr:uid="{68276155-CBCA-4335-93E5-99123D9FB34C}"/>
    <cellStyle name="Walutowy 6 3 2" xfId="219" xr:uid="{D86BA832-3568-4CCB-AF00-21CE83AC5937}"/>
    <cellStyle name="Walutowy 6 3 2 2" xfId="733" xr:uid="{354E9B8C-20D0-4FBB-9EC3-AC721C84D462}"/>
    <cellStyle name="Walutowy 6 3 3" xfId="501" xr:uid="{49E4FD7C-93D1-497E-95A0-9DBDF65B9C2B}"/>
    <cellStyle name="Walutowy 6 4" xfId="194" xr:uid="{87E6B37B-A39B-4E08-92A3-98D8EE0D6878}"/>
    <cellStyle name="Walutowy 6 4 2" xfId="744" xr:uid="{5DDF2580-135A-44E9-878C-02C9692D0B92}"/>
    <cellStyle name="Walutowy 6 5" xfId="745" xr:uid="{1C37B004-7369-4671-95C9-C9EBC563A4CE}"/>
    <cellStyle name="Walutowy 6 6" xfId="701" xr:uid="{445AB6B0-68DD-493E-A686-DA9C0B22F3B2}"/>
    <cellStyle name="Walutowy 6 7" xfId="268" xr:uid="{CFBC9577-A889-48DC-A98D-2E67DA30F719}"/>
    <cellStyle name="Walutowy 7" xfId="20" xr:uid="{BE260B2B-DC57-4088-BA97-BCF64CCE882F}"/>
    <cellStyle name="Walutowy 7 2" xfId="202" xr:uid="{0DCAF0E2-CE9F-4B8D-A98C-F2786C13C8F5}"/>
    <cellStyle name="Walutowy 7 2 2" xfId="742" xr:uid="{931590C7-6254-44FC-8AFF-AA8EEF86B80C}"/>
    <cellStyle name="Walutowy 7 2 3" xfId="506" xr:uid="{AADA4639-1C26-4D9F-A451-B51C154021BA}"/>
    <cellStyle name="Walutowy 7 3" xfId="706" xr:uid="{39DF6967-84A3-44A7-88C4-DA9A36010DAF}"/>
    <cellStyle name="Walutowy 7 4" xfId="280" xr:uid="{214A818D-8330-4E61-BA1F-AC483E045107}"/>
    <cellStyle name="Walutowy 8" xfId="440" xr:uid="{2F527C0D-5244-43CB-A821-1AD2D2CA5F7F}"/>
    <cellStyle name="Walutowy 8 2" xfId="662" xr:uid="{168B81C6-7115-47C3-BF84-AD442EB909C9}"/>
    <cellStyle name="Walutowy 8 3" xfId="732" xr:uid="{B8DE8F54-5E8E-475C-A7A4-F16CE8A48506}"/>
    <cellStyle name="Walutowy 9" xfId="478" xr:uid="{F51CED18-222A-42DF-A3F8-2A4C95878E0F}"/>
    <cellStyle name="Walutowy 9 2" xfId="734" xr:uid="{187DB0CB-4D21-41B8-9684-66DA0D18ECDB}"/>
    <cellStyle name="Walutowy_Arkusz1" xfId="7" xr:uid="{5D1F8259-D3D2-4A3D-907A-5C883C682F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3DDC-55AD-4930-B8DC-8AC96BCB4015}">
  <sheetPr>
    <pageSetUpPr fitToPage="1"/>
  </sheetPr>
  <dimension ref="A1:L28"/>
  <sheetViews>
    <sheetView view="pageBreakPreview" topLeftCell="A15" zoomScale="70" zoomScaleNormal="100" zoomScaleSheetLayoutView="70" workbookViewId="0">
      <selection activeCell="B35" sqref="B35"/>
    </sheetView>
  </sheetViews>
  <sheetFormatPr defaultRowHeight="15"/>
  <cols>
    <col min="1" max="1" width="5.5703125" style="15" customWidth="1"/>
    <col min="2" max="2" width="59" style="15" customWidth="1"/>
    <col min="3" max="3" width="16.140625" style="15" customWidth="1"/>
    <col min="4" max="4" width="11.140625" style="15" customWidth="1"/>
    <col min="5" max="5" width="62.5703125" style="15" customWidth="1"/>
    <col min="6" max="6" width="100.140625" style="15" customWidth="1"/>
    <col min="7" max="7" width="55.7109375" style="15" customWidth="1"/>
    <col min="8" max="8" width="29.140625" style="15" customWidth="1"/>
    <col min="9" max="9" width="17.140625" style="15" customWidth="1"/>
    <col min="10" max="10" width="18.85546875" style="15" customWidth="1"/>
    <col min="11" max="11" width="12.7109375" style="15" customWidth="1"/>
    <col min="12" max="12" width="19.85546875" style="15" customWidth="1"/>
    <col min="13" max="257" width="9.140625" style="2"/>
    <col min="258" max="258" width="5.5703125" style="2" customWidth="1"/>
    <col min="259" max="259" width="135.5703125" style="2" customWidth="1"/>
    <col min="260" max="260" width="16.140625" style="2" customWidth="1"/>
    <col min="261" max="261" width="11.140625" style="2" customWidth="1"/>
    <col min="262" max="262" width="36.85546875" style="2" customWidth="1"/>
    <col min="263" max="263" width="29.140625" style="2" customWidth="1"/>
    <col min="264" max="264" width="17.140625" style="2" customWidth="1"/>
    <col min="265" max="265" width="18.85546875" style="2" customWidth="1"/>
    <col min="266" max="266" width="12.7109375" style="2" customWidth="1"/>
    <col min="267" max="267" width="19.85546875" style="2" customWidth="1"/>
    <col min="268" max="513" width="9.140625" style="2"/>
    <col min="514" max="514" width="5.5703125" style="2" customWidth="1"/>
    <col min="515" max="515" width="135.5703125" style="2" customWidth="1"/>
    <col min="516" max="516" width="16.140625" style="2" customWidth="1"/>
    <col min="517" max="517" width="11.140625" style="2" customWidth="1"/>
    <col min="518" max="518" width="36.85546875" style="2" customWidth="1"/>
    <col min="519" max="519" width="29.140625" style="2" customWidth="1"/>
    <col min="520" max="520" width="17.140625" style="2" customWidth="1"/>
    <col min="521" max="521" width="18.85546875" style="2" customWidth="1"/>
    <col min="522" max="522" width="12.7109375" style="2" customWidth="1"/>
    <col min="523" max="523" width="19.85546875" style="2" customWidth="1"/>
    <col min="524" max="769" width="9.140625" style="2"/>
    <col min="770" max="770" width="5.5703125" style="2" customWidth="1"/>
    <col min="771" max="771" width="135.5703125" style="2" customWidth="1"/>
    <col min="772" max="772" width="16.140625" style="2" customWidth="1"/>
    <col min="773" max="773" width="11.140625" style="2" customWidth="1"/>
    <col min="774" max="774" width="36.85546875" style="2" customWidth="1"/>
    <col min="775" max="775" width="29.140625" style="2" customWidth="1"/>
    <col min="776" max="776" width="17.140625" style="2" customWidth="1"/>
    <col min="777" max="777" width="18.85546875" style="2" customWidth="1"/>
    <col min="778" max="778" width="12.7109375" style="2" customWidth="1"/>
    <col min="779" max="779" width="19.85546875" style="2" customWidth="1"/>
    <col min="780" max="1025" width="9.140625" style="2"/>
    <col min="1026" max="1026" width="5.5703125" style="2" customWidth="1"/>
    <col min="1027" max="1027" width="135.5703125" style="2" customWidth="1"/>
    <col min="1028" max="1028" width="16.140625" style="2" customWidth="1"/>
    <col min="1029" max="1029" width="11.140625" style="2" customWidth="1"/>
    <col min="1030" max="1030" width="36.85546875" style="2" customWidth="1"/>
    <col min="1031" max="1031" width="29.140625" style="2" customWidth="1"/>
    <col min="1032" max="1032" width="17.140625" style="2" customWidth="1"/>
    <col min="1033" max="1033" width="18.85546875" style="2" customWidth="1"/>
    <col min="1034" max="1034" width="12.7109375" style="2" customWidth="1"/>
    <col min="1035" max="1035" width="19.85546875" style="2" customWidth="1"/>
    <col min="1036" max="1281" width="9.140625" style="2"/>
    <col min="1282" max="1282" width="5.5703125" style="2" customWidth="1"/>
    <col min="1283" max="1283" width="135.5703125" style="2" customWidth="1"/>
    <col min="1284" max="1284" width="16.140625" style="2" customWidth="1"/>
    <col min="1285" max="1285" width="11.140625" style="2" customWidth="1"/>
    <col min="1286" max="1286" width="36.85546875" style="2" customWidth="1"/>
    <col min="1287" max="1287" width="29.140625" style="2" customWidth="1"/>
    <col min="1288" max="1288" width="17.140625" style="2" customWidth="1"/>
    <col min="1289" max="1289" width="18.85546875" style="2" customWidth="1"/>
    <col min="1290" max="1290" width="12.7109375" style="2" customWidth="1"/>
    <col min="1291" max="1291" width="19.85546875" style="2" customWidth="1"/>
    <col min="1292" max="1537" width="9.140625" style="2"/>
    <col min="1538" max="1538" width="5.5703125" style="2" customWidth="1"/>
    <col min="1539" max="1539" width="135.5703125" style="2" customWidth="1"/>
    <col min="1540" max="1540" width="16.140625" style="2" customWidth="1"/>
    <col min="1541" max="1541" width="11.140625" style="2" customWidth="1"/>
    <col min="1542" max="1542" width="36.85546875" style="2" customWidth="1"/>
    <col min="1543" max="1543" width="29.140625" style="2" customWidth="1"/>
    <col min="1544" max="1544" width="17.140625" style="2" customWidth="1"/>
    <col min="1545" max="1545" width="18.85546875" style="2" customWidth="1"/>
    <col min="1546" max="1546" width="12.7109375" style="2" customWidth="1"/>
    <col min="1547" max="1547" width="19.85546875" style="2" customWidth="1"/>
    <col min="1548" max="1793" width="9.140625" style="2"/>
    <col min="1794" max="1794" width="5.5703125" style="2" customWidth="1"/>
    <col min="1795" max="1795" width="135.5703125" style="2" customWidth="1"/>
    <col min="1796" max="1796" width="16.140625" style="2" customWidth="1"/>
    <col min="1797" max="1797" width="11.140625" style="2" customWidth="1"/>
    <col min="1798" max="1798" width="36.85546875" style="2" customWidth="1"/>
    <col min="1799" max="1799" width="29.140625" style="2" customWidth="1"/>
    <col min="1800" max="1800" width="17.140625" style="2" customWidth="1"/>
    <col min="1801" max="1801" width="18.85546875" style="2" customWidth="1"/>
    <col min="1802" max="1802" width="12.7109375" style="2" customWidth="1"/>
    <col min="1803" max="1803" width="19.85546875" style="2" customWidth="1"/>
    <col min="1804" max="2049" width="9.140625" style="2"/>
    <col min="2050" max="2050" width="5.5703125" style="2" customWidth="1"/>
    <col min="2051" max="2051" width="135.5703125" style="2" customWidth="1"/>
    <col min="2052" max="2052" width="16.140625" style="2" customWidth="1"/>
    <col min="2053" max="2053" width="11.140625" style="2" customWidth="1"/>
    <col min="2054" max="2054" width="36.85546875" style="2" customWidth="1"/>
    <col min="2055" max="2055" width="29.140625" style="2" customWidth="1"/>
    <col min="2056" max="2056" width="17.140625" style="2" customWidth="1"/>
    <col min="2057" max="2057" width="18.85546875" style="2" customWidth="1"/>
    <col min="2058" max="2058" width="12.7109375" style="2" customWidth="1"/>
    <col min="2059" max="2059" width="19.85546875" style="2" customWidth="1"/>
    <col min="2060" max="2305" width="9.140625" style="2"/>
    <col min="2306" max="2306" width="5.5703125" style="2" customWidth="1"/>
    <col min="2307" max="2307" width="135.5703125" style="2" customWidth="1"/>
    <col min="2308" max="2308" width="16.140625" style="2" customWidth="1"/>
    <col min="2309" max="2309" width="11.140625" style="2" customWidth="1"/>
    <col min="2310" max="2310" width="36.85546875" style="2" customWidth="1"/>
    <col min="2311" max="2311" width="29.140625" style="2" customWidth="1"/>
    <col min="2312" max="2312" width="17.140625" style="2" customWidth="1"/>
    <col min="2313" max="2313" width="18.85546875" style="2" customWidth="1"/>
    <col min="2314" max="2314" width="12.7109375" style="2" customWidth="1"/>
    <col min="2315" max="2315" width="19.85546875" style="2" customWidth="1"/>
    <col min="2316" max="2561" width="9.140625" style="2"/>
    <col min="2562" max="2562" width="5.5703125" style="2" customWidth="1"/>
    <col min="2563" max="2563" width="135.5703125" style="2" customWidth="1"/>
    <col min="2564" max="2564" width="16.140625" style="2" customWidth="1"/>
    <col min="2565" max="2565" width="11.140625" style="2" customWidth="1"/>
    <col min="2566" max="2566" width="36.85546875" style="2" customWidth="1"/>
    <col min="2567" max="2567" width="29.140625" style="2" customWidth="1"/>
    <col min="2568" max="2568" width="17.140625" style="2" customWidth="1"/>
    <col min="2569" max="2569" width="18.85546875" style="2" customWidth="1"/>
    <col min="2570" max="2570" width="12.7109375" style="2" customWidth="1"/>
    <col min="2571" max="2571" width="19.85546875" style="2" customWidth="1"/>
    <col min="2572" max="2817" width="9.140625" style="2"/>
    <col min="2818" max="2818" width="5.5703125" style="2" customWidth="1"/>
    <col min="2819" max="2819" width="135.5703125" style="2" customWidth="1"/>
    <col min="2820" max="2820" width="16.140625" style="2" customWidth="1"/>
    <col min="2821" max="2821" width="11.140625" style="2" customWidth="1"/>
    <col min="2822" max="2822" width="36.85546875" style="2" customWidth="1"/>
    <col min="2823" max="2823" width="29.140625" style="2" customWidth="1"/>
    <col min="2824" max="2824" width="17.140625" style="2" customWidth="1"/>
    <col min="2825" max="2825" width="18.85546875" style="2" customWidth="1"/>
    <col min="2826" max="2826" width="12.7109375" style="2" customWidth="1"/>
    <col min="2827" max="2827" width="19.85546875" style="2" customWidth="1"/>
    <col min="2828" max="3073" width="9.140625" style="2"/>
    <col min="3074" max="3074" width="5.5703125" style="2" customWidth="1"/>
    <col min="3075" max="3075" width="135.5703125" style="2" customWidth="1"/>
    <col min="3076" max="3076" width="16.140625" style="2" customWidth="1"/>
    <col min="3077" max="3077" width="11.140625" style="2" customWidth="1"/>
    <col min="3078" max="3078" width="36.85546875" style="2" customWidth="1"/>
    <col min="3079" max="3079" width="29.140625" style="2" customWidth="1"/>
    <col min="3080" max="3080" width="17.140625" style="2" customWidth="1"/>
    <col min="3081" max="3081" width="18.85546875" style="2" customWidth="1"/>
    <col min="3082" max="3082" width="12.7109375" style="2" customWidth="1"/>
    <col min="3083" max="3083" width="19.85546875" style="2" customWidth="1"/>
    <col min="3084" max="3329" width="9.140625" style="2"/>
    <col min="3330" max="3330" width="5.5703125" style="2" customWidth="1"/>
    <col min="3331" max="3331" width="135.5703125" style="2" customWidth="1"/>
    <col min="3332" max="3332" width="16.140625" style="2" customWidth="1"/>
    <col min="3333" max="3333" width="11.140625" style="2" customWidth="1"/>
    <col min="3334" max="3334" width="36.85546875" style="2" customWidth="1"/>
    <col min="3335" max="3335" width="29.140625" style="2" customWidth="1"/>
    <col min="3336" max="3336" width="17.140625" style="2" customWidth="1"/>
    <col min="3337" max="3337" width="18.85546875" style="2" customWidth="1"/>
    <col min="3338" max="3338" width="12.7109375" style="2" customWidth="1"/>
    <col min="3339" max="3339" width="19.85546875" style="2" customWidth="1"/>
    <col min="3340" max="3585" width="9.140625" style="2"/>
    <col min="3586" max="3586" width="5.5703125" style="2" customWidth="1"/>
    <col min="3587" max="3587" width="135.5703125" style="2" customWidth="1"/>
    <col min="3588" max="3588" width="16.140625" style="2" customWidth="1"/>
    <col min="3589" max="3589" width="11.140625" style="2" customWidth="1"/>
    <col min="3590" max="3590" width="36.85546875" style="2" customWidth="1"/>
    <col min="3591" max="3591" width="29.140625" style="2" customWidth="1"/>
    <col min="3592" max="3592" width="17.140625" style="2" customWidth="1"/>
    <col min="3593" max="3593" width="18.85546875" style="2" customWidth="1"/>
    <col min="3594" max="3594" width="12.7109375" style="2" customWidth="1"/>
    <col min="3595" max="3595" width="19.85546875" style="2" customWidth="1"/>
    <col min="3596" max="3841" width="9.140625" style="2"/>
    <col min="3842" max="3842" width="5.5703125" style="2" customWidth="1"/>
    <col min="3843" max="3843" width="135.5703125" style="2" customWidth="1"/>
    <col min="3844" max="3844" width="16.140625" style="2" customWidth="1"/>
    <col min="3845" max="3845" width="11.140625" style="2" customWidth="1"/>
    <col min="3846" max="3846" width="36.85546875" style="2" customWidth="1"/>
    <col min="3847" max="3847" width="29.140625" style="2" customWidth="1"/>
    <col min="3848" max="3848" width="17.140625" style="2" customWidth="1"/>
    <col min="3849" max="3849" width="18.85546875" style="2" customWidth="1"/>
    <col min="3850" max="3850" width="12.7109375" style="2" customWidth="1"/>
    <col min="3851" max="3851" width="19.85546875" style="2" customWidth="1"/>
    <col min="3852" max="4097" width="9.140625" style="2"/>
    <col min="4098" max="4098" width="5.5703125" style="2" customWidth="1"/>
    <col min="4099" max="4099" width="135.5703125" style="2" customWidth="1"/>
    <col min="4100" max="4100" width="16.140625" style="2" customWidth="1"/>
    <col min="4101" max="4101" width="11.140625" style="2" customWidth="1"/>
    <col min="4102" max="4102" width="36.85546875" style="2" customWidth="1"/>
    <col min="4103" max="4103" width="29.140625" style="2" customWidth="1"/>
    <col min="4104" max="4104" width="17.140625" style="2" customWidth="1"/>
    <col min="4105" max="4105" width="18.85546875" style="2" customWidth="1"/>
    <col min="4106" max="4106" width="12.7109375" style="2" customWidth="1"/>
    <col min="4107" max="4107" width="19.85546875" style="2" customWidth="1"/>
    <col min="4108" max="4353" width="9.140625" style="2"/>
    <col min="4354" max="4354" width="5.5703125" style="2" customWidth="1"/>
    <col min="4355" max="4355" width="135.5703125" style="2" customWidth="1"/>
    <col min="4356" max="4356" width="16.140625" style="2" customWidth="1"/>
    <col min="4357" max="4357" width="11.140625" style="2" customWidth="1"/>
    <col min="4358" max="4358" width="36.85546875" style="2" customWidth="1"/>
    <col min="4359" max="4359" width="29.140625" style="2" customWidth="1"/>
    <col min="4360" max="4360" width="17.140625" style="2" customWidth="1"/>
    <col min="4361" max="4361" width="18.85546875" style="2" customWidth="1"/>
    <col min="4362" max="4362" width="12.7109375" style="2" customWidth="1"/>
    <col min="4363" max="4363" width="19.85546875" style="2" customWidth="1"/>
    <col min="4364" max="4609" width="9.140625" style="2"/>
    <col min="4610" max="4610" width="5.5703125" style="2" customWidth="1"/>
    <col min="4611" max="4611" width="135.5703125" style="2" customWidth="1"/>
    <col min="4612" max="4612" width="16.140625" style="2" customWidth="1"/>
    <col min="4613" max="4613" width="11.140625" style="2" customWidth="1"/>
    <col min="4614" max="4614" width="36.85546875" style="2" customWidth="1"/>
    <col min="4615" max="4615" width="29.140625" style="2" customWidth="1"/>
    <col min="4616" max="4616" width="17.140625" style="2" customWidth="1"/>
    <col min="4617" max="4617" width="18.85546875" style="2" customWidth="1"/>
    <col min="4618" max="4618" width="12.7109375" style="2" customWidth="1"/>
    <col min="4619" max="4619" width="19.85546875" style="2" customWidth="1"/>
    <col min="4620" max="4865" width="9.140625" style="2"/>
    <col min="4866" max="4866" width="5.5703125" style="2" customWidth="1"/>
    <col min="4867" max="4867" width="135.5703125" style="2" customWidth="1"/>
    <col min="4868" max="4868" width="16.140625" style="2" customWidth="1"/>
    <col min="4869" max="4869" width="11.140625" style="2" customWidth="1"/>
    <col min="4870" max="4870" width="36.85546875" style="2" customWidth="1"/>
    <col min="4871" max="4871" width="29.140625" style="2" customWidth="1"/>
    <col min="4872" max="4872" width="17.140625" style="2" customWidth="1"/>
    <col min="4873" max="4873" width="18.85546875" style="2" customWidth="1"/>
    <col min="4874" max="4874" width="12.7109375" style="2" customWidth="1"/>
    <col min="4875" max="4875" width="19.85546875" style="2" customWidth="1"/>
    <col min="4876" max="5121" width="9.140625" style="2"/>
    <col min="5122" max="5122" width="5.5703125" style="2" customWidth="1"/>
    <col min="5123" max="5123" width="135.5703125" style="2" customWidth="1"/>
    <col min="5124" max="5124" width="16.140625" style="2" customWidth="1"/>
    <col min="5125" max="5125" width="11.140625" style="2" customWidth="1"/>
    <col min="5126" max="5126" width="36.85546875" style="2" customWidth="1"/>
    <col min="5127" max="5127" width="29.140625" style="2" customWidth="1"/>
    <col min="5128" max="5128" width="17.140625" style="2" customWidth="1"/>
    <col min="5129" max="5129" width="18.85546875" style="2" customWidth="1"/>
    <col min="5130" max="5130" width="12.7109375" style="2" customWidth="1"/>
    <col min="5131" max="5131" width="19.85546875" style="2" customWidth="1"/>
    <col min="5132" max="5377" width="9.140625" style="2"/>
    <col min="5378" max="5378" width="5.5703125" style="2" customWidth="1"/>
    <col min="5379" max="5379" width="135.5703125" style="2" customWidth="1"/>
    <col min="5380" max="5380" width="16.140625" style="2" customWidth="1"/>
    <col min="5381" max="5381" width="11.140625" style="2" customWidth="1"/>
    <col min="5382" max="5382" width="36.85546875" style="2" customWidth="1"/>
    <col min="5383" max="5383" width="29.140625" style="2" customWidth="1"/>
    <col min="5384" max="5384" width="17.140625" style="2" customWidth="1"/>
    <col min="5385" max="5385" width="18.85546875" style="2" customWidth="1"/>
    <col min="5386" max="5386" width="12.7109375" style="2" customWidth="1"/>
    <col min="5387" max="5387" width="19.85546875" style="2" customWidth="1"/>
    <col min="5388" max="5633" width="9.140625" style="2"/>
    <col min="5634" max="5634" width="5.5703125" style="2" customWidth="1"/>
    <col min="5635" max="5635" width="135.5703125" style="2" customWidth="1"/>
    <col min="5636" max="5636" width="16.140625" style="2" customWidth="1"/>
    <col min="5637" max="5637" width="11.140625" style="2" customWidth="1"/>
    <col min="5638" max="5638" width="36.85546875" style="2" customWidth="1"/>
    <col min="5639" max="5639" width="29.140625" style="2" customWidth="1"/>
    <col min="5640" max="5640" width="17.140625" style="2" customWidth="1"/>
    <col min="5641" max="5641" width="18.85546875" style="2" customWidth="1"/>
    <col min="5642" max="5642" width="12.7109375" style="2" customWidth="1"/>
    <col min="5643" max="5643" width="19.85546875" style="2" customWidth="1"/>
    <col min="5644" max="5889" width="9.140625" style="2"/>
    <col min="5890" max="5890" width="5.5703125" style="2" customWidth="1"/>
    <col min="5891" max="5891" width="135.5703125" style="2" customWidth="1"/>
    <col min="5892" max="5892" width="16.140625" style="2" customWidth="1"/>
    <col min="5893" max="5893" width="11.140625" style="2" customWidth="1"/>
    <col min="5894" max="5894" width="36.85546875" style="2" customWidth="1"/>
    <col min="5895" max="5895" width="29.140625" style="2" customWidth="1"/>
    <col min="5896" max="5896" width="17.140625" style="2" customWidth="1"/>
    <col min="5897" max="5897" width="18.85546875" style="2" customWidth="1"/>
    <col min="5898" max="5898" width="12.7109375" style="2" customWidth="1"/>
    <col min="5899" max="5899" width="19.85546875" style="2" customWidth="1"/>
    <col min="5900" max="6145" width="9.140625" style="2"/>
    <col min="6146" max="6146" width="5.5703125" style="2" customWidth="1"/>
    <col min="6147" max="6147" width="135.5703125" style="2" customWidth="1"/>
    <col min="6148" max="6148" width="16.140625" style="2" customWidth="1"/>
    <col min="6149" max="6149" width="11.140625" style="2" customWidth="1"/>
    <col min="6150" max="6150" width="36.85546875" style="2" customWidth="1"/>
    <col min="6151" max="6151" width="29.140625" style="2" customWidth="1"/>
    <col min="6152" max="6152" width="17.140625" style="2" customWidth="1"/>
    <col min="6153" max="6153" width="18.85546875" style="2" customWidth="1"/>
    <col min="6154" max="6154" width="12.7109375" style="2" customWidth="1"/>
    <col min="6155" max="6155" width="19.85546875" style="2" customWidth="1"/>
    <col min="6156" max="6401" width="9.140625" style="2"/>
    <col min="6402" max="6402" width="5.5703125" style="2" customWidth="1"/>
    <col min="6403" max="6403" width="135.5703125" style="2" customWidth="1"/>
    <col min="6404" max="6404" width="16.140625" style="2" customWidth="1"/>
    <col min="6405" max="6405" width="11.140625" style="2" customWidth="1"/>
    <col min="6406" max="6406" width="36.85546875" style="2" customWidth="1"/>
    <col min="6407" max="6407" width="29.140625" style="2" customWidth="1"/>
    <col min="6408" max="6408" width="17.140625" style="2" customWidth="1"/>
    <col min="6409" max="6409" width="18.85546875" style="2" customWidth="1"/>
    <col min="6410" max="6410" width="12.7109375" style="2" customWidth="1"/>
    <col min="6411" max="6411" width="19.85546875" style="2" customWidth="1"/>
    <col min="6412" max="6657" width="9.140625" style="2"/>
    <col min="6658" max="6658" width="5.5703125" style="2" customWidth="1"/>
    <col min="6659" max="6659" width="135.5703125" style="2" customWidth="1"/>
    <col min="6660" max="6660" width="16.140625" style="2" customWidth="1"/>
    <col min="6661" max="6661" width="11.140625" style="2" customWidth="1"/>
    <col min="6662" max="6662" width="36.85546875" style="2" customWidth="1"/>
    <col min="6663" max="6663" width="29.140625" style="2" customWidth="1"/>
    <col min="6664" max="6664" width="17.140625" style="2" customWidth="1"/>
    <col min="6665" max="6665" width="18.85546875" style="2" customWidth="1"/>
    <col min="6666" max="6666" width="12.7109375" style="2" customWidth="1"/>
    <col min="6667" max="6667" width="19.85546875" style="2" customWidth="1"/>
    <col min="6668" max="6913" width="9.140625" style="2"/>
    <col min="6914" max="6914" width="5.5703125" style="2" customWidth="1"/>
    <col min="6915" max="6915" width="135.5703125" style="2" customWidth="1"/>
    <col min="6916" max="6916" width="16.140625" style="2" customWidth="1"/>
    <col min="6917" max="6917" width="11.140625" style="2" customWidth="1"/>
    <col min="6918" max="6918" width="36.85546875" style="2" customWidth="1"/>
    <col min="6919" max="6919" width="29.140625" style="2" customWidth="1"/>
    <col min="6920" max="6920" width="17.140625" style="2" customWidth="1"/>
    <col min="6921" max="6921" width="18.85546875" style="2" customWidth="1"/>
    <col min="6922" max="6922" width="12.7109375" style="2" customWidth="1"/>
    <col min="6923" max="6923" width="19.85546875" style="2" customWidth="1"/>
    <col min="6924" max="7169" width="9.140625" style="2"/>
    <col min="7170" max="7170" width="5.5703125" style="2" customWidth="1"/>
    <col min="7171" max="7171" width="135.5703125" style="2" customWidth="1"/>
    <col min="7172" max="7172" width="16.140625" style="2" customWidth="1"/>
    <col min="7173" max="7173" width="11.140625" style="2" customWidth="1"/>
    <col min="7174" max="7174" width="36.85546875" style="2" customWidth="1"/>
    <col min="7175" max="7175" width="29.140625" style="2" customWidth="1"/>
    <col min="7176" max="7176" width="17.140625" style="2" customWidth="1"/>
    <col min="7177" max="7177" width="18.85546875" style="2" customWidth="1"/>
    <col min="7178" max="7178" width="12.7109375" style="2" customWidth="1"/>
    <col min="7179" max="7179" width="19.85546875" style="2" customWidth="1"/>
    <col min="7180" max="7425" width="9.140625" style="2"/>
    <col min="7426" max="7426" width="5.5703125" style="2" customWidth="1"/>
    <col min="7427" max="7427" width="135.5703125" style="2" customWidth="1"/>
    <col min="7428" max="7428" width="16.140625" style="2" customWidth="1"/>
    <col min="7429" max="7429" width="11.140625" style="2" customWidth="1"/>
    <col min="7430" max="7430" width="36.85546875" style="2" customWidth="1"/>
    <col min="7431" max="7431" width="29.140625" style="2" customWidth="1"/>
    <col min="7432" max="7432" width="17.140625" style="2" customWidth="1"/>
    <col min="7433" max="7433" width="18.85546875" style="2" customWidth="1"/>
    <col min="7434" max="7434" width="12.7109375" style="2" customWidth="1"/>
    <col min="7435" max="7435" width="19.85546875" style="2" customWidth="1"/>
    <col min="7436" max="7681" width="9.140625" style="2"/>
    <col min="7682" max="7682" width="5.5703125" style="2" customWidth="1"/>
    <col min="7683" max="7683" width="135.5703125" style="2" customWidth="1"/>
    <col min="7684" max="7684" width="16.140625" style="2" customWidth="1"/>
    <col min="7685" max="7685" width="11.140625" style="2" customWidth="1"/>
    <col min="7686" max="7686" width="36.85546875" style="2" customWidth="1"/>
    <col min="7687" max="7687" width="29.140625" style="2" customWidth="1"/>
    <col min="7688" max="7688" width="17.140625" style="2" customWidth="1"/>
    <col min="7689" max="7689" width="18.85546875" style="2" customWidth="1"/>
    <col min="7690" max="7690" width="12.7109375" style="2" customWidth="1"/>
    <col min="7691" max="7691" width="19.85546875" style="2" customWidth="1"/>
    <col min="7692" max="7937" width="9.140625" style="2"/>
    <col min="7938" max="7938" width="5.5703125" style="2" customWidth="1"/>
    <col min="7939" max="7939" width="135.5703125" style="2" customWidth="1"/>
    <col min="7940" max="7940" width="16.140625" style="2" customWidth="1"/>
    <col min="7941" max="7941" width="11.140625" style="2" customWidth="1"/>
    <col min="7942" max="7942" width="36.85546875" style="2" customWidth="1"/>
    <col min="7943" max="7943" width="29.140625" style="2" customWidth="1"/>
    <col min="7944" max="7944" width="17.140625" style="2" customWidth="1"/>
    <col min="7945" max="7945" width="18.85546875" style="2" customWidth="1"/>
    <col min="7946" max="7946" width="12.7109375" style="2" customWidth="1"/>
    <col min="7947" max="7947" width="19.85546875" style="2" customWidth="1"/>
    <col min="7948" max="8193" width="9.140625" style="2"/>
    <col min="8194" max="8194" width="5.5703125" style="2" customWidth="1"/>
    <col min="8195" max="8195" width="135.5703125" style="2" customWidth="1"/>
    <col min="8196" max="8196" width="16.140625" style="2" customWidth="1"/>
    <col min="8197" max="8197" width="11.140625" style="2" customWidth="1"/>
    <col min="8198" max="8198" width="36.85546875" style="2" customWidth="1"/>
    <col min="8199" max="8199" width="29.140625" style="2" customWidth="1"/>
    <col min="8200" max="8200" width="17.140625" style="2" customWidth="1"/>
    <col min="8201" max="8201" width="18.85546875" style="2" customWidth="1"/>
    <col min="8202" max="8202" width="12.7109375" style="2" customWidth="1"/>
    <col min="8203" max="8203" width="19.85546875" style="2" customWidth="1"/>
    <col min="8204" max="8449" width="9.140625" style="2"/>
    <col min="8450" max="8450" width="5.5703125" style="2" customWidth="1"/>
    <col min="8451" max="8451" width="135.5703125" style="2" customWidth="1"/>
    <col min="8452" max="8452" width="16.140625" style="2" customWidth="1"/>
    <col min="8453" max="8453" width="11.140625" style="2" customWidth="1"/>
    <col min="8454" max="8454" width="36.85546875" style="2" customWidth="1"/>
    <col min="8455" max="8455" width="29.140625" style="2" customWidth="1"/>
    <col min="8456" max="8456" width="17.140625" style="2" customWidth="1"/>
    <col min="8457" max="8457" width="18.85546875" style="2" customWidth="1"/>
    <col min="8458" max="8458" width="12.7109375" style="2" customWidth="1"/>
    <col min="8459" max="8459" width="19.85546875" style="2" customWidth="1"/>
    <col min="8460" max="8705" width="9.140625" style="2"/>
    <col min="8706" max="8706" width="5.5703125" style="2" customWidth="1"/>
    <col min="8707" max="8707" width="135.5703125" style="2" customWidth="1"/>
    <col min="8708" max="8708" width="16.140625" style="2" customWidth="1"/>
    <col min="8709" max="8709" width="11.140625" style="2" customWidth="1"/>
    <col min="8710" max="8710" width="36.85546875" style="2" customWidth="1"/>
    <col min="8711" max="8711" width="29.140625" style="2" customWidth="1"/>
    <col min="8712" max="8712" width="17.140625" style="2" customWidth="1"/>
    <col min="8713" max="8713" width="18.85546875" style="2" customWidth="1"/>
    <col min="8714" max="8714" width="12.7109375" style="2" customWidth="1"/>
    <col min="8715" max="8715" width="19.85546875" style="2" customWidth="1"/>
    <col min="8716" max="8961" width="9.140625" style="2"/>
    <col min="8962" max="8962" width="5.5703125" style="2" customWidth="1"/>
    <col min="8963" max="8963" width="135.5703125" style="2" customWidth="1"/>
    <col min="8964" max="8964" width="16.140625" style="2" customWidth="1"/>
    <col min="8965" max="8965" width="11.140625" style="2" customWidth="1"/>
    <col min="8966" max="8966" width="36.85546875" style="2" customWidth="1"/>
    <col min="8967" max="8967" width="29.140625" style="2" customWidth="1"/>
    <col min="8968" max="8968" width="17.140625" style="2" customWidth="1"/>
    <col min="8969" max="8969" width="18.85546875" style="2" customWidth="1"/>
    <col min="8970" max="8970" width="12.7109375" style="2" customWidth="1"/>
    <col min="8971" max="8971" width="19.85546875" style="2" customWidth="1"/>
    <col min="8972" max="9217" width="9.140625" style="2"/>
    <col min="9218" max="9218" width="5.5703125" style="2" customWidth="1"/>
    <col min="9219" max="9219" width="135.5703125" style="2" customWidth="1"/>
    <col min="9220" max="9220" width="16.140625" style="2" customWidth="1"/>
    <col min="9221" max="9221" width="11.140625" style="2" customWidth="1"/>
    <col min="9222" max="9222" width="36.85546875" style="2" customWidth="1"/>
    <col min="9223" max="9223" width="29.140625" style="2" customWidth="1"/>
    <col min="9224" max="9224" width="17.140625" style="2" customWidth="1"/>
    <col min="9225" max="9225" width="18.85546875" style="2" customWidth="1"/>
    <col min="9226" max="9226" width="12.7109375" style="2" customWidth="1"/>
    <col min="9227" max="9227" width="19.85546875" style="2" customWidth="1"/>
    <col min="9228" max="9473" width="9.140625" style="2"/>
    <col min="9474" max="9474" width="5.5703125" style="2" customWidth="1"/>
    <col min="9475" max="9475" width="135.5703125" style="2" customWidth="1"/>
    <col min="9476" max="9476" width="16.140625" style="2" customWidth="1"/>
    <col min="9477" max="9477" width="11.140625" style="2" customWidth="1"/>
    <col min="9478" max="9478" width="36.85546875" style="2" customWidth="1"/>
    <col min="9479" max="9479" width="29.140625" style="2" customWidth="1"/>
    <col min="9480" max="9480" width="17.140625" style="2" customWidth="1"/>
    <col min="9481" max="9481" width="18.85546875" style="2" customWidth="1"/>
    <col min="9482" max="9482" width="12.7109375" style="2" customWidth="1"/>
    <col min="9483" max="9483" width="19.85546875" style="2" customWidth="1"/>
    <col min="9484" max="9729" width="9.140625" style="2"/>
    <col min="9730" max="9730" width="5.5703125" style="2" customWidth="1"/>
    <col min="9731" max="9731" width="135.5703125" style="2" customWidth="1"/>
    <col min="9732" max="9732" width="16.140625" style="2" customWidth="1"/>
    <col min="9733" max="9733" width="11.140625" style="2" customWidth="1"/>
    <col min="9734" max="9734" width="36.85546875" style="2" customWidth="1"/>
    <col min="9735" max="9735" width="29.140625" style="2" customWidth="1"/>
    <col min="9736" max="9736" width="17.140625" style="2" customWidth="1"/>
    <col min="9737" max="9737" width="18.85546875" style="2" customWidth="1"/>
    <col min="9738" max="9738" width="12.7109375" style="2" customWidth="1"/>
    <col min="9739" max="9739" width="19.85546875" style="2" customWidth="1"/>
    <col min="9740" max="9985" width="9.140625" style="2"/>
    <col min="9986" max="9986" width="5.5703125" style="2" customWidth="1"/>
    <col min="9987" max="9987" width="135.5703125" style="2" customWidth="1"/>
    <col min="9988" max="9988" width="16.140625" style="2" customWidth="1"/>
    <col min="9989" max="9989" width="11.140625" style="2" customWidth="1"/>
    <col min="9990" max="9990" width="36.85546875" style="2" customWidth="1"/>
    <col min="9991" max="9991" width="29.140625" style="2" customWidth="1"/>
    <col min="9992" max="9992" width="17.140625" style="2" customWidth="1"/>
    <col min="9993" max="9993" width="18.85546875" style="2" customWidth="1"/>
    <col min="9994" max="9994" width="12.7109375" style="2" customWidth="1"/>
    <col min="9995" max="9995" width="19.85546875" style="2" customWidth="1"/>
    <col min="9996" max="10241" width="9.140625" style="2"/>
    <col min="10242" max="10242" width="5.5703125" style="2" customWidth="1"/>
    <col min="10243" max="10243" width="135.5703125" style="2" customWidth="1"/>
    <col min="10244" max="10244" width="16.140625" style="2" customWidth="1"/>
    <col min="10245" max="10245" width="11.140625" style="2" customWidth="1"/>
    <col min="10246" max="10246" width="36.85546875" style="2" customWidth="1"/>
    <col min="10247" max="10247" width="29.140625" style="2" customWidth="1"/>
    <col min="10248" max="10248" width="17.140625" style="2" customWidth="1"/>
    <col min="10249" max="10249" width="18.85546875" style="2" customWidth="1"/>
    <col min="10250" max="10250" width="12.7109375" style="2" customWidth="1"/>
    <col min="10251" max="10251" width="19.85546875" style="2" customWidth="1"/>
    <col min="10252" max="10497" width="9.140625" style="2"/>
    <col min="10498" max="10498" width="5.5703125" style="2" customWidth="1"/>
    <col min="10499" max="10499" width="135.5703125" style="2" customWidth="1"/>
    <col min="10500" max="10500" width="16.140625" style="2" customWidth="1"/>
    <col min="10501" max="10501" width="11.140625" style="2" customWidth="1"/>
    <col min="10502" max="10502" width="36.85546875" style="2" customWidth="1"/>
    <col min="10503" max="10503" width="29.140625" style="2" customWidth="1"/>
    <col min="10504" max="10504" width="17.140625" style="2" customWidth="1"/>
    <col min="10505" max="10505" width="18.85546875" style="2" customWidth="1"/>
    <col min="10506" max="10506" width="12.7109375" style="2" customWidth="1"/>
    <col min="10507" max="10507" width="19.85546875" style="2" customWidth="1"/>
    <col min="10508" max="10753" width="9.140625" style="2"/>
    <col min="10754" max="10754" width="5.5703125" style="2" customWidth="1"/>
    <col min="10755" max="10755" width="135.5703125" style="2" customWidth="1"/>
    <col min="10756" max="10756" width="16.140625" style="2" customWidth="1"/>
    <col min="10757" max="10757" width="11.140625" style="2" customWidth="1"/>
    <col min="10758" max="10758" width="36.85546875" style="2" customWidth="1"/>
    <col min="10759" max="10759" width="29.140625" style="2" customWidth="1"/>
    <col min="10760" max="10760" width="17.140625" style="2" customWidth="1"/>
    <col min="10761" max="10761" width="18.85546875" style="2" customWidth="1"/>
    <col min="10762" max="10762" width="12.7109375" style="2" customWidth="1"/>
    <col min="10763" max="10763" width="19.85546875" style="2" customWidth="1"/>
    <col min="10764" max="11009" width="9.140625" style="2"/>
    <col min="11010" max="11010" width="5.5703125" style="2" customWidth="1"/>
    <col min="11011" max="11011" width="135.5703125" style="2" customWidth="1"/>
    <col min="11012" max="11012" width="16.140625" style="2" customWidth="1"/>
    <col min="11013" max="11013" width="11.140625" style="2" customWidth="1"/>
    <col min="11014" max="11014" width="36.85546875" style="2" customWidth="1"/>
    <col min="11015" max="11015" width="29.140625" style="2" customWidth="1"/>
    <col min="11016" max="11016" width="17.140625" style="2" customWidth="1"/>
    <col min="11017" max="11017" width="18.85546875" style="2" customWidth="1"/>
    <col min="11018" max="11018" width="12.7109375" style="2" customWidth="1"/>
    <col min="11019" max="11019" width="19.85546875" style="2" customWidth="1"/>
    <col min="11020" max="11265" width="9.140625" style="2"/>
    <col min="11266" max="11266" width="5.5703125" style="2" customWidth="1"/>
    <col min="11267" max="11267" width="135.5703125" style="2" customWidth="1"/>
    <col min="11268" max="11268" width="16.140625" style="2" customWidth="1"/>
    <col min="11269" max="11269" width="11.140625" style="2" customWidth="1"/>
    <col min="11270" max="11270" width="36.85546875" style="2" customWidth="1"/>
    <col min="11271" max="11271" width="29.140625" style="2" customWidth="1"/>
    <col min="11272" max="11272" width="17.140625" style="2" customWidth="1"/>
    <col min="11273" max="11273" width="18.85546875" style="2" customWidth="1"/>
    <col min="11274" max="11274" width="12.7109375" style="2" customWidth="1"/>
    <col min="11275" max="11275" width="19.85546875" style="2" customWidth="1"/>
    <col min="11276" max="11521" width="9.140625" style="2"/>
    <col min="11522" max="11522" width="5.5703125" style="2" customWidth="1"/>
    <col min="11523" max="11523" width="135.5703125" style="2" customWidth="1"/>
    <col min="11524" max="11524" width="16.140625" style="2" customWidth="1"/>
    <col min="11525" max="11525" width="11.140625" style="2" customWidth="1"/>
    <col min="11526" max="11526" width="36.85546875" style="2" customWidth="1"/>
    <col min="11527" max="11527" width="29.140625" style="2" customWidth="1"/>
    <col min="11528" max="11528" width="17.140625" style="2" customWidth="1"/>
    <col min="11529" max="11529" width="18.85546875" style="2" customWidth="1"/>
    <col min="11530" max="11530" width="12.7109375" style="2" customWidth="1"/>
    <col min="11531" max="11531" width="19.85546875" style="2" customWidth="1"/>
    <col min="11532" max="11777" width="9.140625" style="2"/>
    <col min="11778" max="11778" width="5.5703125" style="2" customWidth="1"/>
    <col min="11779" max="11779" width="135.5703125" style="2" customWidth="1"/>
    <col min="11780" max="11780" width="16.140625" style="2" customWidth="1"/>
    <col min="11781" max="11781" width="11.140625" style="2" customWidth="1"/>
    <col min="11782" max="11782" width="36.85546875" style="2" customWidth="1"/>
    <col min="11783" max="11783" width="29.140625" style="2" customWidth="1"/>
    <col min="11784" max="11784" width="17.140625" style="2" customWidth="1"/>
    <col min="11785" max="11785" width="18.85546875" style="2" customWidth="1"/>
    <col min="11786" max="11786" width="12.7109375" style="2" customWidth="1"/>
    <col min="11787" max="11787" width="19.85546875" style="2" customWidth="1"/>
    <col min="11788" max="12033" width="9.140625" style="2"/>
    <col min="12034" max="12034" width="5.5703125" style="2" customWidth="1"/>
    <col min="12035" max="12035" width="135.5703125" style="2" customWidth="1"/>
    <col min="12036" max="12036" width="16.140625" style="2" customWidth="1"/>
    <col min="12037" max="12037" width="11.140625" style="2" customWidth="1"/>
    <col min="12038" max="12038" width="36.85546875" style="2" customWidth="1"/>
    <col min="12039" max="12039" width="29.140625" style="2" customWidth="1"/>
    <col min="12040" max="12040" width="17.140625" style="2" customWidth="1"/>
    <col min="12041" max="12041" width="18.85546875" style="2" customWidth="1"/>
    <col min="12042" max="12042" width="12.7109375" style="2" customWidth="1"/>
    <col min="12043" max="12043" width="19.85546875" style="2" customWidth="1"/>
    <col min="12044" max="12289" width="9.140625" style="2"/>
    <col min="12290" max="12290" width="5.5703125" style="2" customWidth="1"/>
    <col min="12291" max="12291" width="135.5703125" style="2" customWidth="1"/>
    <col min="12292" max="12292" width="16.140625" style="2" customWidth="1"/>
    <col min="12293" max="12293" width="11.140625" style="2" customWidth="1"/>
    <col min="12294" max="12294" width="36.85546875" style="2" customWidth="1"/>
    <col min="12295" max="12295" width="29.140625" style="2" customWidth="1"/>
    <col min="12296" max="12296" width="17.140625" style="2" customWidth="1"/>
    <col min="12297" max="12297" width="18.85546875" style="2" customWidth="1"/>
    <col min="12298" max="12298" width="12.7109375" style="2" customWidth="1"/>
    <col min="12299" max="12299" width="19.85546875" style="2" customWidth="1"/>
    <col min="12300" max="12545" width="9.140625" style="2"/>
    <col min="12546" max="12546" width="5.5703125" style="2" customWidth="1"/>
    <col min="12547" max="12547" width="135.5703125" style="2" customWidth="1"/>
    <col min="12548" max="12548" width="16.140625" style="2" customWidth="1"/>
    <col min="12549" max="12549" width="11.140625" style="2" customWidth="1"/>
    <col min="12550" max="12550" width="36.85546875" style="2" customWidth="1"/>
    <col min="12551" max="12551" width="29.140625" style="2" customWidth="1"/>
    <col min="12552" max="12552" width="17.140625" style="2" customWidth="1"/>
    <col min="12553" max="12553" width="18.85546875" style="2" customWidth="1"/>
    <col min="12554" max="12554" width="12.7109375" style="2" customWidth="1"/>
    <col min="12555" max="12555" width="19.85546875" style="2" customWidth="1"/>
    <col min="12556" max="12801" width="9.140625" style="2"/>
    <col min="12802" max="12802" width="5.5703125" style="2" customWidth="1"/>
    <col min="12803" max="12803" width="135.5703125" style="2" customWidth="1"/>
    <col min="12804" max="12804" width="16.140625" style="2" customWidth="1"/>
    <col min="12805" max="12805" width="11.140625" style="2" customWidth="1"/>
    <col min="12806" max="12806" width="36.85546875" style="2" customWidth="1"/>
    <col min="12807" max="12807" width="29.140625" style="2" customWidth="1"/>
    <col min="12808" max="12808" width="17.140625" style="2" customWidth="1"/>
    <col min="12809" max="12809" width="18.85546875" style="2" customWidth="1"/>
    <col min="12810" max="12810" width="12.7109375" style="2" customWidth="1"/>
    <col min="12811" max="12811" width="19.85546875" style="2" customWidth="1"/>
    <col min="12812" max="13057" width="9.140625" style="2"/>
    <col min="13058" max="13058" width="5.5703125" style="2" customWidth="1"/>
    <col min="13059" max="13059" width="135.5703125" style="2" customWidth="1"/>
    <col min="13060" max="13060" width="16.140625" style="2" customWidth="1"/>
    <col min="13061" max="13061" width="11.140625" style="2" customWidth="1"/>
    <col min="13062" max="13062" width="36.85546875" style="2" customWidth="1"/>
    <col min="13063" max="13063" width="29.140625" style="2" customWidth="1"/>
    <col min="13064" max="13064" width="17.140625" style="2" customWidth="1"/>
    <col min="13065" max="13065" width="18.85546875" style="2" customWidth="1"/>
    <col min="13066" max="13066" width="12.7109375" style="2" customWidth="1"/>
    <col min="13067" max="13067" width="19.85546875" style="2" customWidth="1"/>
    <col min="13068" max="13313" width="9.140625" style="2"/>
    <col min="13314" max="13314" width="5.5703125" style="2" customWidth="1"/>
    <col min="13315" max="13315" width="135.5703125" style="2" customWidth="1"/>
    <col min="13316" max="13316" width="16.140625" style="2" customWidth="1"/>
    <col min="13317" max="13317" width="11.140625" style="2" customWidth="1"/>
    <col min="13318" max="13318" width="36.85546875" style="2" customWidth="1"/>
    <col min="13319" max="13319" width="29.140625" style="2" customWidth="1"/>
    <col min="13320" max="13320" width="17.140625" style="2" customWidth="1"/>
    <col min="13321" max="13321" width="18.85546875" style="2" customWidth="1"/>
    <col min="13322" max="13322" width="12.7109375" style="2" customWidth="1"/>
    <col min="13323" max="13323" width="19.85546875" style="2" customWidth="1"/>
    <col min="13324" max="13569" width="9.140625" style="2"/>
    <col min="13570" max="13570" width="5.5703125" style="2" customWidth="1"/>
    <col min="13571" max="13571" width="135.5703125" style="2" customWidth="1"/>
    <col min="13572" max="13572" width="16.140625" style="2" customWidth="1"/>
    <col min="13573" max="13573" width="11.140625" style="2" customWidth="1"/>
    <col min="13574" max="13574" width="36.85546875" style="2" customWidth="1"/>
    <col min="13575" max="13575" width="29.140625" style="2" customWidth="1"/>
    <col min="13576" max="13576" width="17.140625" style="2" customWidth="1"/>
    <col min="13577" max="13577" width="18.85546875" style="2" customWidth="1"/>
    <col min="13578" max="13578" width="12.7109375" style="2" customWidth="1"/>
    <col min="13579" max="13579" width="19.85546875" style="2" customWidth="1"/>
    <col min="13580" max="13825" width="9.140625" style="2"/>
    <col min="13826" max="13826" width="5.5703125" style="2" customWidth="1"/>
    <col min="13827" max="13827" width="135.5703125" style="2" customWidth="1"/>
    <col min="13828" max="13828" width="16.140625" style="2" customWidth="1"/>
    <col min="13829" max="13829" width="11.140625" style="2" customWidth="1"/>
    <col min="13830" max="13830" width="36.85546875" style="2" customWidth="1"/>
    <col min="13831" max="13831" width="29.140625" style="2" customWidth="1"/>
    <col min="13832" max="13832" width="17.140625" style="2" customWidth="1"/>
    <col min="13833" max="13833" width="18.85546875" style="2" customWidth="1"/>
    <col min="13834" max="13834" width="12.7109375" style="2" customWidth="1"/>
    <col min="13835" max="13835" width="19.85546875" style="2" customWidth="1"/>
    <col min="13836" max="14081" width="9.140625" style="2"/>
    <col min="14082" max="14082" width="5.5703125" style="2" customWidth="1"/>
    <col min="14083" max="14083" width="135.5703125" style="2" customWidth="1"/>
    <col min="14084" max="14084" width="16.140625" style="2" customWidth="1"/>
    <col min="14085" max="14085" width="11.140625" style="2" customWidth="1"/>
    <col min="14086" max="14086" width="36.85546875" style="2" customWidth="1"/>
    <col min="14087" max="14087" width="29.140625" style="2" customWidth="1"/>
    <col min="14088" max="14088" width="17.140625" style="2" customWidth="1"/>
    <col min="14089" max="14089" width="18.85546875" style="2" customWidth="1"/>
    <col min="14090" max="14090" width="12.7109375" style="2" customWidth="1"/>
    <col min="14091" max="14091" width="19.85546875" style="2" customWidth="1"/>
    <col min="14092" max="14337" width="9.140625" style="2"/>
    <col min="14338" max="14338" width="5.5703125" style="2" customWidth="1"/>
    <col min="14339" max="14339" width="135.5703125" style="2" customWidth="1"/>
    <col min="14340" max="14340" width="16.140625" style="2" customWidth="1"/>
    <col min="14341" max="14341" width="11.140625" style="2" customWidth="1"/>
    <col min="14342" max="14342" width="36.85546875" style="2" customWidth="1"/>
    <col min="14343" max="14343" width="29.140625" style="2" customWidth="1"/>
    <col min="14344" max="14344" width="17.140625" style="2" customWidth="1"/>
    <col min="14345" max="14345" width="18.85546875" style="2" customWidth="1"/>
    <col min="14346" max="14346" width="12.7109375" style="2" customWidth="1"/>
    <col min="14347" max="14347" width="19.85546875" style="2" customWidth="1"/>
    <col min="14348" max="14593" width="9.140625" style="2"/>
    <col min="14594" max="14594" width="5.5703125" style="2" customWidth="1"/>
    <col min="14595" max="14595" width="135.5703125" style="2" customWidth="1"/>
    <col min="14596" max="14596" width="16.140625" style="2" customWidth="1"/>
    <col min="14597" max="14597" width="11.140625" style="2" customWidth="1"/>
    <col min="14598" max="14598" width="36.85546875" style="2" customWidth="1"/>
    <col min="14599" max="14599" width="29.140625" style="2" customWidth="1"/>
    <col min="14600" max="14600" width="17.140625" style="2" customWidth="1"/>
    <col min="14601" max="14601" width="18.85546875" style="2" customWidth="1"/>
    <col min="14602" max="14602" width="12.7109375" style="2" customWidth="1"/>
    <col min="14603" max="14603" width="19.85546875" style="2" customWidth="1"/>
    <col min="14604" max="14849" width="9.140625" style="2"/>
    <col min="14850" max="14850" width="5.5703125" style="2" customWidth="1"/>
    <col min="14851" max="14851" width="135.5703125" style="2" customWidth="1"/>
    <col min="14852" max="14852" width="16.140625" style="2" customWidth="1"/>
    <col min="14853" max="14853" width="11.140625" style="2" customWidth="1"/>
    <col min="14854" max="14854" width="36.85546875" style="2" customWidth="1"/>
    <col min="14855" max="14855" width="29.140625" style="2" customWidth="1"/>
    <col min="14856" max="14856" width="17.140625" style="2" customWidth="1"/>
    <col min="14857" max="14857" width="18.85546875" style="2" customWidth="1"/>
    <col min="14858" max="14858" width="12.7109375" style="2" customWidth="1"/>
    <col min="14859" max="14859" width="19.85546875" style="2" customWidth="1"/>
    <col min="14860" max="15105" width="9.140625" style="2"/>
    <col min="15106" max="15106" width="5.5703125" style="2" customWidth="1"/>
    <col min="15107" max="15107" width="135.5703125" style="2" customWidth="1"/>
    <col min="15108" max="15108" width="16.140625" style="2" customWidth="1"/>
    <col min="15109" max="15109" width="11.140625" style="2" customWidth="1"/>
    <col min="15110" max="15110" width="36.85546875" style="2" customWidth="1"/>
    <col min="15111" max="15111" width="29.140625" style="2" customWidth="1"/>
    <col min="15112" max="15112" width="17.140625" style="2" customWidth="1"/>
    <col min="15113" max="15113" width="18.85546875" style="2" customWidth="1"/>
    <col min="15114" max="15114" width="12.7109375" style="2" customWidth="1"/>
    <col min="15115" max="15115" width="19.85546875" style="2" customWidth="1"/>
    <col min="15116" max="15361" width="9.140625" style="2"/>
    <col min="15362" max="15362" width="5.5703125" style="2" customWidth="1"/>
    <col min="15363" max="15363" width="135.5703125" style="2" customWidth="1"/>
    <col min="15364" max="15364" width="16.140625" style="2" customWidth="1"/>
    <col min="15365" max="15365" width="11.140625" style="2" customWidth="1"/>
    <col min="15366" max="15366" width="36.85546875" style="2" customWidth="1"/>
    <col min="15367" max="15367" width="29.140625" style="2" customWidth="1"/>
    <col min="15368" max="15368" width="17.140625" style="2" customWidth="1"/>
    <col min="15369" max="15369" width="18.85546875" style="2" customWidth="1"/>
    <col min="15370" max="15370" width="12.7109375" style="2" customWidth="1"/>
    <col min="15371" max="15371" width="19.85546875" style="2" customWidth="1"/>
    <col min="15372" max="15617" width="9.140625" style="2"/>
    <col min="15618" max="15618" width="5.5703125" style="2" customWidth="1"/>
    <col min="15619" max="15619" width="135.5703125" style="2" customWidth="1"/>
    <col min="15620" max="15620" width="16.140625" style="2" customWidth="1"/>
    <col min="15621" max="15621" width="11.140625" style="2" customWidth="1"/>
    <col min="15622" max="15622" width="36.85546875" style="2" customWidth="1"/>
    <col min="15623" max="15623" width="29.140625" style="2" customWidth="1"/>
    <col min="15624" max="15624" width="17.140625" style="2" customWidth="1"/>
    <col min="15625" max="15625" width="18.85546875" style="2" customWidth="1"/>
    <col min="15626" max="15626" width="12.7109375" style="2" customWidth="1"/>
    <col min="15627" max="15627" width="19.85546875" style="2" customWidth="1"/>
    <col min="15628" max="15873" width="9.140625" style="2"/>
    <col min="15874" max="15874" width="5.5703125" style="2" customWidth="1"/>
    <col min="15875" max="15875" width="135.5703125" style="2" customWidth="1"/>
    <col min="15876" max="15876" width="16.140625" style="2" customWidth="1"/>
    <col min="15877" max="15877" width="11.140625" style="2" customWidth="1"/>
    <col min="15878" max="15878" width="36.85546875" style="2" customWidth="1"/>
    <col min="15879" max="15879" width="29.140625" style="2" customWidth="1"/>
    <col min="15880" max="15880" width="17.140625" style="2" customWidth="1"/>
    <col min="15881" max="15881" width="18.85546875" style="2" customWidth="1"/>
    <col min="15882" max="15882" width="12.7109375" style="2" customWidth="1"/>
    <col min="15883" max="15883" width="19.85546875" style="2" customWidth="1"/>
    <col min="15884" max="16129" width="9.140625" style="2"/>
    <col min="16130" max="16130" width="5.5703125" style="2" customWidth="1"/>
    <col min="16131" max="16131" width="135.5703125" style="2" customWidth="1"/>
    <col min="16132" max="16132" width="16.140625" style="2" customWidth="1"/>
    <col min="16133" max="16133" width="11.140625" style="2" customWidth="1"/>
    <col min="16134" max="16134" width="36.85546875" style="2" customWidth="1"/>
    <col min="16135" max="16135" width="29.140625" style="2" customWidth="1"/>
    <col min="16136" max="16136" width="17.140625" style="2" customWidth="1"/>
    <col min="16137" max="16137" width="18.85546875" style="2" customWidth="1"/>
    <col min="16138" max="16138" width="12.7109375" style="2" customWidth="1"/>
    <col min="16139" max="16139" width="19.85546875" style="2" customWidth="1"/>
    <col min="16140" max="16384" width="9.140625" style="2"/>
  </cols>
  <sheetData>
    <row r="1" spans="1:12" s="1" customFormat="1" ht="27.75" customHeight="1">
      <c r="A1" s="61" t="s">
        <v>95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s="1" customFormat="1" ht="32.25" customHeight="1">
      <c r="A2" s="61" t="s">
        <v>89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38.25" customHeight="1">
      <c r="A3" s="62" t="s">
        <v>85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2" s="16" customFormat="1" ht="42" customHeight="1">
      <c r="A4" s="88" t="s">
        <v>30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2" s="5" customFormat="1" ht="73.5" customHeight="1">
      <c r="A5" s="3" t="s">
        <v>0</v>
      </c>
      <c r="B5" s="21" t="s">
        <v>31</v>
      </c>
      <c r="C5" s="3" t="s">
        <v>1</v>
      </c>
      <c r="D5" s="3" t="s">
        <v>2</v>
      </c>
      <c r="E5" s="66" t="s">
        <v>46</v>
      </c>
      <c r="F5" s="67"/>
      <c r="G5" s="3" t="s">
        <v>3</v>
      </c>
      <c r="H5" s="3" t="s">
        <v>4</v>
      </c>
      <c r="I5" s="4" t="s">
        <v>5</v>
      </c>
      <c r="J5" s="4" t="s">
        <v>49</v>
      </c>
      <c r="K5" s="32" t="s">
        <v>6</v>
      </c>
      <c r="L5" s="32" t="s">
        <v>50</v>
      </c>
    </row>
    <row r="6" spans="1:12" s="5" customFormat="1" ht="25.5" customHeight="1">
      <c r="A6" s="3" t="s">
        <v>7</v>
      </c>
      <c r="B6" s="3" t="s">
        <v>8</v>
      </c>
      <c r="C6" s="3" t="s">
        <v>9</v>
      </c>
      <c r="D6" s="3" t="s">
        <v>10</v>
      </c>
      <c r="E6" s="68" t="s">
        <v>11</v>
      </c>
      <c r="F6" s="69"/>
      <c r="G6" s="3" t="s">
        <v>12</v>
      </c>
      <c r="H6" s="3" t="s">
        <v>13</v>
      </c>
      <c r="I6" s="3" t="s">
        <v>14</v>
      </c>
      <c r="J6" s="3" t="s">
        <v>15</v>
      </c>
      <c r="K6" s="3" t="s">
        <v>16</v>
      </c>
      <c r="L6" s="3" t="s">
        <v>39</v>
      </c>
    </row>
    <row r="7" spans="1:12" ht="71.25" customHeight="1">
      <c r="A7" s="6" t="s">
        <v>7</v>
      </c>
      <c r="B7" s="33" t="s">
        <v>55</v>
      </c>
      <c r="C7" s="6">
        <v>130</v>
      </c>
      <c r="D7" s="38" t="s">
        <v>17</v>
      </c>
      <c r="E7" s="63" t="s">
        <v>78</v>
      </c>
      <c r="F7" s="7" t="s">
        <v>68</v>
      </c>
      <c r="G7" s="8"/>
      <c r="H7" s="6"/>
      <c r="I7" s="46"/>
      <c r="J7" s="55">
        <f>C7*I7</f>
        <v>0</v>
      </c>
      <c r="K7" s="10"/>
      <c r="L7" s="9">
        <f>J7*K7+J7</f>
        <v>0</v>
      </c>
    </row>
    <row r="8" spans="1:12" ht="52.5" customHeight="1">
      <c r="A8" s="6" t="s">
        <v>8</v>
      </c>
      <c r="B8" s="33" t="s">
        <v>56</v>
      </c>
      <c r="C8" s="6">
        <v>11</v>
      </c>
      <c r="D8" s="38" t="s">
        <v>17</v>
      </c>
      <c r="E8" s="64"/>
      <c r="F8" s="7" t="s">
        <v>69</v>
      </c>
      <c r="G8" s="8"/>
      <c r="H8" s="6"/>
      <c r="I8" s="46"/>
      <c r="J8" s="55">
        <f t="shared" ref="J8:J14" si="0">C8*I8</f>
        <v>0</v>
      </c>
      <c r="K8" s="10"/>
      <c r="L8" s="9">
        <f t="shared" ref="L8:L14" si="1">J8*K8+J8</f>
        <v>0</v>
      </c>
    </row>
    <row r="9" spans="1:12" ht="54.75" customHeight="1">
      <c r="A9" s="6" t="s">
        <v>9</v>
      </c>
      <c r="B9" s="33" t="s">
        <v>57</v>
      </c>
      <c r="C9" s="6">
        <v>422</v>
      </c>
      <c r="D9" s="38" t="s">
        <v>17</v>
      </c>
      <c r="E9" s="64"/>
      <c r="F9" s="7" t="s">
        <v>70</v>
      </c>
      <c r="G9" s="8"/>
      <c r="H9" s="6"/>
      <c r="I9" s="46"/>
      <c r="J9" s="55">
        <f t="shared" si="0"/>
        <v>0</v>
      </c>
      <c r="K9" s="10"/>
      <c r="L9" s="9">
        <f t="shared" si="1"/>
        <v>0</v>
      </c>
    </row>
    <row r="10" spans="1:12" ht="51" customHeight="1">
      <c r="A10" s="6" t="s">
        <v>10</v>
      </c>
      <c r="B10" s="33" t="s">
        <v>58</v>
      </c>
      <c r="C10" s="6">
        <v>41</v>
      </c>
      <c r="D10" s="38" t="s">
        <v>17</v>
      </c>
      <c r="E10" s="64"/>
      <c r="F10" s="7" t="s">
        <v>71</v>
      </c>
      <c r="G10" s="8"/>
      <c r="H10" s="6"/>
      <c r="I10" s="46"/>
      <c r="J10" s="55">
        <f t="shared" si="0"/>
        <v>0</v>
      </c>
      <c r="K10" s="10"/>
      <c r="L10" s="9">
        <f t="shared" si="1"/>
        <v>0</v>
      </c>
    </row>
    <row r="11" spans="1:12" ht="38.25" customHeight="1">
      <c r="A11" s="6"/>
      <c r="B11" s="33" t="s">
        <v>59</v>
      </c>
      <c r="C11" s="6">
        <v>542</v>
      </c>
      <c r="D11" s="38" t="s">
        <v>17</v>
      </c>
      <c r="E11" s="64"/>
      <c r="F11" s="7" t="s">
        <v>72</v>
      </c>
      <c r="G11" s="8"/>
      <c r="H11" s="6"/>
      <c r="I11" s="46"/>
      <c r="J11" s="55">
        <f t="shared" si="0"/>
        <v>0</v>
      </c>
      <c r="K11" s="10"/>
      <c r="L11" s="9">
        <f t="shared" si="1"/>
        <v>0</v>
      </c>
    </row>
    <row r="12" spans="1:12" ht="34.5" customHeight="1">
      <c r="A12" s="6"/>
      <c r="B12" s="33" t="s">
        <v>60</v>
      </c>
      <c r="C12" s="6">
        <v>52</v>
      </c>
      <c r="D12" s="38" t="s">
        <v>17</v>
      </c>
      <c r="E12" s="64"/>
      <c r="F12" s="7" t="s">
        <v>73</v>
      </c>
      <c r="G12" s="8"/>
      <c r="H12" s="6"/>
      <c r="I12" s="46"/>
      <c r="J12" s="55">
        <f t="shared" si="0"/>
        <v>0</v>
      </c>
      <c r="K12" s="10"/>
      <c r="L12" s="9">
        <f t="shared" si="1"/>
        <v>0</v>
      </c>
    </row>
    <row r="13" spans="1:12" ht="48" customHeight="1">
      <c r="A13" s="6"/>
      <c r="B13" s="33" t="s">
        <v>62</v>
      </c>
      <c r="C13" s="6">
        <v>10</v>
      </c>
      <c r="D13" s="38" t="s">
        <v>17</v>
      </c>
      <c r="E13" s="64"/>
      <c r="F13" s="7" t="s">
        <v>75</v>
      </c>
      <c r="G13" s="8"/>
      <c r="H13" s="6"/>
      <c r="I13" s="46"/>
      <c r="J13" s="55">
        <f t="shared" si="0"/>
        <v>0</v>
      </c>
      <c r="K13" s="10"/>
      <c r="L13" s="9">
        <f t="shared" si="1"/>
        <v>0</v>
      </c>
    </row>
    <row r="14" spans="1:12" ht="57.75" customHeight="1">
      <c r="A14" s="6" t="s">
        <v>11</v>
      </c>
      <c r="B14" s="33" t="s">
        <v>61</v>
      </c>
      <c r="C14" s="38">
        <v>50</v>
      </c>
      <c r="D14" s="38" t="s">
        <v>17</v>
      </c>
      <c r="E14" s="65"/>
      <c r="F14" s="7" t="s">
        <v>74</v>
      </c>
      <c r="G14" s="8"/>
      <c r="H14" s="6"/>
      <c r="I14" s="46"/>
      <c r="J14" s="55">
        <f t="shared" si="0"/>
        <v>0</v>
      </c>
      <c r="K14" s="10"/>
      <c r="L14" s="9">
        <f t="shared" si="1"/>
        <v>0</v>
      </c>
    </row>
    <row r="15" spans="1:12" s="5" customFormat="1" ht="37.5" customHeight="1">
      <c r="A15" s="58" t="s">
        <v>86</v>
      </c>
      <c r="B15" s="59"/>
      <c r="C15" s="59"/>
      <c r="D15" s="59"/>
      <c r="E15" s="59"/>
      <c r="F15" s="59"/>
      <c r="G15" s="59"/>
      <c r="H15" s="59"/>
      <c r="I15" s="60"/>
      <c r="J15" s="12">
        <f>SUM(J7:J14)</f>
        <v>0</v>
      </c>
      <c r="K15" s="13" t="s">
        <v>18</v>
      </c>
      <c r="L15" s="12">
        <f>SUM(L7:L14)</f>
        <v>0</v>
      </c>
    </row>
    <row r="16" spans="1:12" s="5" customFormat="1" ht="36" customHeight="1">
      <c r="A16" s="58" t="s">
        <v>19</v>
      </c>
      <c r="B16" s="59"/>
      <c r="C16" s="59"/>
      <c r="D16" s="59"/>
      <c r="E16" s="59"/>
      <c r="F16" s="59"/>
      <c r="G16" s="59"/>
      <c r="H16" s="59"/>
      <c r="I16" s="60"/>
      <c r="J16" s="12">
        <f>J15*70%</f>
        <v>0</v>
      </c>
      <c r="K16" s="12"/>
      <c r="L16" s="12">
        <f t="shared" ref="L16" si="2">L15*70%</f>
        <v>0</v>
      </c>
    </row>
    <row r="17" spans="1:12" s="5" customFormat="1" ht="36.75" customHeight="1">
      <c r="A17" s="58" t="s">
        <v>87</v>
      </c>
      <c r="B17" s="59"/>
      <c r="C17" s="59"/>
      <c r="D17" s="59"/>
      <c r="E17" s="59"/>
      <c r="F17" s="59"/>
      <c r="G17" s="59"/>
      <c r="H17" s="59"/>
      <c r="I17" s="60"/>
      <c r="J17" s="12">
        <f>J15*110%</f>
        <v>0</v>
      </c>
      <c r="K17" s="12"/>
      <c r="L17" s="12">
        <f t="shared" ref="L17" si="3">L15*110%</f>
        <v>0</v>
      </c>
    </row>
    <row r="18" spans="1:12" s="16" customFormat="1" ht="30.75" customHeight="1">
      <c r="A18" s="88" t="s">
        <v>29</v>
      </c>
      <c r="B18" s="88"/>
      <c r="C18" s="88"/>
      <c r="D18" s="88"/>
      <c r="E18" s="88"/>
      <c r="F18" s="88"/>
      <c r="G18" s="88"/>
      <c r="H18" s="88"/>
      <c r="I18" s="88"/>
      <c r="J18" s="88"/>
      <c r="K18" s="88"/>
    </row>
    <row r="19" spans="1:12" customFormat="1" ht="46.5" customHeight="1">
      <c r="A19" s="87" t="s">
        <v>20</v>
      </c>
      <c r="B19" s="87"/>
      <c r="C19" s="87"/>
      <c r="D19" s="87"/>
      <c r="E19" s="87"/>
      <c r="F19" s="87" t="s">
        <v>21</v>
      </c>
      <c r="G19" s="87"/>
      <c r="H19" s="87"/>
      <c r="I19" s="87" t="s">
        <v>100</v>
      </c>
      <c r="J19" s="87"/>
      <c r="K19" s="87"/>
    </row>
    <row r="20" spans="1:12" customFormat="1" ht="47.25" customHeight="1">
      <c r="A20" s="3" t="s">
        <v>7</v>
      </c>
      <c r="B20" s="76" t="s">
        <v>97</v>
      </c>
      <c r="C20" s="76"/>
      <c r="D20" s="76"/>
      <c r="E20" s="76"/>
      <c r="F20" s="76" t="s">
        <v>99</v>
      </c>
      <c r="G20" s="76"/>
      <c r="H20" s="76"/>
      <c r="I20" s="86"/>
      <c r="J20" s="86"/>
      <c r="K20" s="86"/>
    </row>
    <row r="21" spans="1:12" s="14" customFormat="1" ht="24" customHeight="1">
      <c r="A21" s="92" t="s">
        <v>93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</row>
    <row r="22" spans="1:12" s="14" customFormat="1" ht="24" customHeight="1">
      <c r="A22" s="70" t="s">
        <v>34</v>
      </c>
      <c r="B22" s="71"/>
      <c r="C22" s="71"/>
      <c r="D22" s="71"/>
      <c r="E22" s="71"/>
      <c r="F22" s="71"/>
      <c r="G22" s="71"/>
      <c r="H22" s="71"/>
      <c r="I22" s="71"/>
      <c r="J22" s="71"/>
      <c r="K22" s="72"/>
    </row>
    <row r="23" spans="1:12" s="14" customFormat="1" ht="42.75" customHeight="1">
      <c r="A23" s="56" t="s">
        <v>22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</row>
    <row r="24" spans="1:12" s="14" customFormat="1" ht="42.75" customHeight="1">
      <c r="A24" s="57" t="s">
        <v>23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</row>
    <row r="25" spans="1:12" customFormat="1" ht="25.5" customHeight="1">
      <c r="A25" s="95" t="s">
        <v>24</v>
      </c>
      <c r="B25" s="95"/>
      <c r="C25" s="96" t="s">
        <v>25</v>
      </c>
      <c r="D25" s="97"/>
      <c r="E25" s="97"/>
      <c r="F25" s="97"/>
      <c r="G25" s="97"/>
      <c r="H25" s="97"/>
      <c r="I25" s="97"/>
      <c r="J25" s="97"/>
      <c r="K25" s="97"/>
      <c r="L25" s="98"/>
    </row>
    <row r="26" spans="1:12" customFormat="1" ht="23.25" customHeight="1">
      <c r="A26" s="95" t="s">
        <v>26</v>
      </c>
      <c r="B26" s="95"/>
      <c r="C26" s="96" t="s">
        <v>27</v>
      </c>
      <c r="D26" s="97"/>
      <c r="E26" s="97"/>
      <c r="F26" s="97"/>
      <c r="G26" s="97"/>
      <c r="H26" s="97"/>
      <c r="I26" s="97"/>
      <c r="J26" s="97"/>
      <c r="K26" s="97"/>
      <c r="L26" s="98"/>
    </row>
    <row r="27" spans="1:12" ht="32.25" customHeight="1">
      <c r="A27" s="99" t="s">
        <v>101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</row>
    <row r="28" spans="1:12" ht="35.25" customHeight="1">
      <c r="A28" s="99" t="s">
        <v>102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</sheetData>
  <autoFilter ref="A1:L26" xr:uid="{266367D1-CB00-4127-9167-6F6E33059888}">
    <filterColumn colId="0" showButton="0"/>
    <filterColumn colId="1" showButton="0"/>
    <filterColumn colId="2" showButton="0"/>
    <filterColumn colId="3" showButton="0"/>
    <filterColumn colId="4" hiddenButton="1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27">
    <mergeCell ref="A21:K21"/>
    <mergeCell ref="A22:K22"/>
    <mergeCell ref="A27:L27"/>
    <mergeCell ref="A28:L28"/>
    <mergeCell ref="A1:L1"/>
    <mergeCell ref="A2:L2"/>
    <mergeCell ref="A3:L3"/>
    <mergeCell ref="A15:I15"/>
    <mergeCell ref="A16:I16"/>
    <mergeCell ref="E7:E14"/>
    <mergeCell ref="E5:F5"/>
    <mergeCell ref="E6:F6"/>
    <mergeCell ref="A4:K4"/>
    <mergeCell ref="A17:I17"/>
    <mergeCell ref="A18:K18"/>
    <mergeCell ref="A19:E19"/>
    <mergeCell ref="F19:H19"/>
    <mergeCell ref="I19:K19"/>
    <mergeCell ref="B20:E20"/>
    <mergeCell ref="F20:H20"/>
    <mergeCell ref="I20:K20"/>
    <mergeCell ref="A23:L23"/>
    <mergeCell ref="A24:L24"/>
    <mergeCell ref="A25:B25"/>
    <mergeCell ref="C25:L25"/>
    <mergeCell ref="A26:B26"/>
    <mergeCell ref="C26:L26"/>
  </mergeCells>
  <pageMargins left="0.25" right="0.25" top="0.75" bottom="0.75" header="0.3" footer="0.3"/>
  <pageSetup paperSize="9" scale="3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F73E9-4913-4491-A8D8-1C14E29D8EF4}">
  <sheetPr>
    <pageSetUpPr fitToPage="1"/>
  </sheetPr>
  <dimension ref="A1:K21"/>
  <sheetViews>
    <sheetView view="pageBreakPreview" topLeftCell="A10" zoomScale="75" zoomScaleNormal="100" zoomScaleSheetLayoutView="75" workbookViewId="0">
      <selection activeCell="B32" sqref="B32"/>
    </sheetView>
  </sheetViews>
  <sheetFormatPr defaultRowHeight="12.75"/>
  <cols>
    <col min="1" max="1" width="9.140625" style="14"/>
    <col min="2" max="2" width="48" style="14" customWidth="1"/>
    <col min="3" max="3" width="14.5703125" style="14" customWidth="1"/>
    <col min="4" max="4" width="9.140625" style="14"/>
    <col min="5" max="5" width="89.140625" style="14" customWidth="1"/>
    <col min="6" max="6" width="43.85546875" style="14" customWidth="1"/>
    <col min="7" max="7" width="28.28515625" style="14" customWidth="1"/>
    <col min="8" max="8" width="17.28515625" style="14" customWidth="1"/>
    <col min="9" max="9" width="18.42578125" style="14" customWidth="1"/>
    <col min="10" max="10" width="14.85546875" style="14" customWidth="1"/>
    <col min="11" max="11" width="28.140625" style="14" customWidth="1"/>
    <col min="12" max="252" width="9.140625" style="14"/>
    <col min="253" max="253" width="86" style="14" customWidth="1"/>
    <col min="254" max="254" width="9.140625" style="14"/>
    <col min="255" max="255" width="43.85546875" style="14" customWidth="1"/>
    <col min="256" max="256" width="28.28515625" style="14" customWidth="1"/>
    <col min="257" max="257" width="17.28515625" style="14" customWidth="1"/>
    <col min="258" max="258" width="18.42578125" style="14" customWidth="1"/>
    <col min="259" max="259" width="14.85546875" style="14" customWidth="1"/>
    <col min="260" max="260" width="28.140625" style="14" customWidth="1"/>
    <col min="261" max="508" width="9.140625" style="14"/>
    <col min="509" max="509" width="86" style="14" customWidth="1"/>
    <col min="510" max="510" width="9.140625" style="14"/>
    <col min="511" max="511" width="43.85546875" style="14" customWidth="1"/>
    <col min="512" max="512" width="28.28515625" style="14" customWidth="1"/>
    <col min="513" max="513" width="17.28515625" style="14" customWidth="1"/>
    <col min="514" max="514" width="18.42578125" style="14" customWidth="1"/>
    <col min="515" max="515" width="14.85546875" style="14" customWidth="1"/>
    <col min="516" max="516" width="28.140625" style="14" customWidth="1"/>
    <col min="517" max="764" width="9.140625" style="14"/>
    <col min="765" max="765" width="86" style="14" customWidth="1"/>
    <col min="766" max="766" width="9.140625" style="14"/>
    <col min="767" max="767" width="43.85546875" style="14" customWidth="1"/>
    <col min="768" max="768" width="28.28515625" style="14" customWidth="1"/>
    <col min="769" max="769" width="17.28515625" style="14" customWidth="1"/>
    <col min="770" max="770" width="18.42578125" style="14" customWidth="1"/>
    <col min="771" max="771" width="14.85546875" style="14" customWidth="1"/>
    <col min="772" max="772" width="28.140625" style="14" customWidth="1"/>
    <col min="773" max="1020" width="9.140625" style="14"/>
    <col min="1021" max="1021" width="86" style="14" customWidth="1"/>
    <col min="1022" max="1022" width="9.140625" style="14"/>
    <col min="1023" max="1023" width="43.85546875" style="14" customWidth="1"/>
    <col min="1024" max="1024" width="28.28515625" style="14" customWidth="1"/>
    <col min="1025" max="1025" width="17.28515625" style="14" customWidth="1"/>
    <col min="1026" max="1026" width="18.42578125" style="14" customWidth="1"/>
    <col min="1027" max="1027" width="14.85546875" style="14" customWidth="1"/>
    <col min="1028" max="1028" width="28.140625" style="14" customWidth="1"/>
    <col min="1029" max="1276" width="9.140625" style="14"/>
    <col min="1277" max="1277" width="86" style="14" customWidth="1"/>
    <col min="1278" max="1278" width="9.140625" style="14"/>
    <col min="1279" max="1279" width="43.85546875" style="14" customWidth="1"/>
    <col min="1280" max="1280" width="28.28515625" style="14" customWidth="1"/>
    <col min="1281" max="1281" width="17.28515625" style="14" customWidth="1"/>
    <col min="1282" max="1282" width="18.42578125" style="14" customWidth="1"/>
    <col min="1283" max="1283" width="14.85546875" style="14" customWidth="1"/>
    <col min="1284" max="1284" width="28.140625" style="14" customWidth="1"/>
    <col min="1285" max="1532" width="9.140625" style="14"/>
    <col min="1533" max="1533" width="86" style="14" customWidth="1"/>
    <col min="1534" max="1534" width="9.140625" style="14"/>
    <col min="1535" max="1535" width="43.85546875" style="14" customWidth="1"/>
    <col min="1536" max="1536" width="28.28515625" style="14" customWidth="1"/>
    <col min="1537" max="1537" width="17.28515625" style="14" customWidth="1"/>
    <col min="1538" max="1538" width="18.42578125" style="14" customWidth="1"/>
    <col min="1539" max="1539" width="14.85546875" style="14" customWidth="1"/>
    <col min="1540" max="1540" width="28.140625" style="14" customWidth="1"/>
    <col min="1541" max="1788" width="9.140625" style="14"/>
    <col min="1789" max="1789" width="86" style="14" customWidth="1"/>
    <col min="1790" max="1790" width="9.140625" style="14"/>
    <col min="1791" max="1791" width="43.85546875" style="14" customWidth="1"/>
    <col min="1792" max="1792" width="28.28515625" style="14" customWidth="1"/>
    <col min="1793" max="1793" width="17.28515625" style="14" customWidth="1"/>
    <col min="1794" max="1794" width="18.42578125" style="14" customWidth="1"/>
    <col min="1795" max="1795" width="14.85546875" style="14" customWidth="1"/>
    <col min="1796" max="1796" width="28.140625" style="14" customWidth="1"/>
    <col min="1797" max="2044" width="9.140625" style="14"/>
    <col min="2045" max="2045" width="86" style="14" customWidth="1"/>
    <col min="2046" max="2046" width="9.140625" style="14"/>
    <col min="2047" max="2047" width="43.85546875" style="14" customWidth="1"/>
    <col min="2048" max="2048" width="28.28515625" style="14" customWidth="1"/>
    <col min="2049" max="2049" width="17.28515625" style="14" customWidth="1"/>
    <col min="2050" max="2050" width="18.42578125" style="14" customWidth="1"/>
    <col min="2051" max="2051" width="14.85546875" style="14" customWidth="1"/>
    <col min="2052" max="2052" width="28.140625" style="14" customWidth="1"/>
    <col min="2053" max="2300" width="9.140625" style="14"/>
    <col min="2301" max="2301" width="86" style="14" customWidth="1"/>
    <col min="2302" max="2302" width="9.140625" style="14"/>
    <col min="2303" max="2303" width="43.85546875" style="14" customWidth="1"/>
    <col min="2304" max="2304" width="28.28515625" style="14" customWidth="1"/>
    <col min="2305" max="2305" width="17.28515625" style="14" customWidth="1"/>
    <col min="2306" max="2306" width="18.42578125" style="14" customWidth="1"/>
    <col min="2307" max="2307" width="14.85546875" style="14" customWidth="1"/>
    <col min="2308" max="2308" width="28.140625" style="14" customWidth="1"/>
    <col min="2309" max="2556" width="9.140625" style="14"/>
    <col min="2557" max="2557" width="86" style="14" customWidth="1"/>
    <col min="2558" max="2558" width="9.140625" style="14"/>
    <col min="2559" max="2559" width="43.85546875" style="14" customWidth="1"/>
    <col min="2560" max="2560" width="28.28515625" style="14" customWidth="1"/>
    <col min="2561" max="2561" width="17.28515625" style="14" customWidth="1"/>
    <col min="2562" max="2562" width="18.42578125" style="14" customWidth="1"/>
    <col min="2563" max="2563" width="14.85546875" style="14" customWidth="1"/>
    <col min="2564" max="2564" width="28.140625" style="14" customWidth="1"/>
    <col min="2565" max="2812" width="9.140625" style="14"/>
    <col min="2813" max="2813" width="86" style="14" customWidth="1"/>
    <col min="2814" max="2814" width="9.140625" style="14"/>
    <col min="2815" max="2815" width="43.85546875" style="14" customWidth="1"/>
    <col min="2816" max="2816" width="28.28515625" style="14" customWidth="1"/>
    <col min="2817" max="2817" width="17.28515625" style="14" customWidth="1"/>
    <col min="2818" max="2818" width="18.42578125" style="14" customWidth="1"/>
    <col min="2819" max="2819" width="14.85546875" style="14" customWidth="1"/>
    <col min="2820" max="2820" width="28.140625" style="14" customWidth="1"/>
    <col min="2821" max="3068" width="9.140625" style="14"/>
    <col min="3069" max="3069" width="86" style="14" customWidth="1"/>
    <col min="3070" max="3070" width="9.140625" style="14"/>
    <col min="3071" max="3071" width="43.85546875" style="14" customWidth="1"/>
    <col min="3072" max="3072" width="28.28515625" style="14" customWidth="1"/>
    <col min="3073" max="3073" width="17.28515625" style="14" customWidth="1"/>
    <col min="3074" max="3074" width="18.42578125" style="14" customWidth="1"/>
    <col min="3075" max="3075" width="14.85546875" style="14" customWidth="1"/>
    <col min="3076" max="3076" width="28.140625" style="14" customWidth="1"/>
    <col min="3077" max="3324" width="9.140625" style="14"/>
    <col min="3325" max="3325" width="86" style="14" customWidth="1"/>
    <col min="3326" max="3326" width="9.140625" style="14"/>
    <col min="3327" max="3327" width="43.85546875" style="14" customWidth="1"/>
    <col min="3328" max="3328" width="28.28515625" style="14" customWidth="1"/>
    <col min="3329" max="3329" width="17.28515625" style="14" customWidth="1"/>
    <col min="3330" max="3330" width="18.42578125" style="14" customWidth="1"/>
    <col min="3331" max="3331" width="14.85546875" style="14" customWidth="1"/>
    <col min="3332" max="3332" width="28.140625" style="14" customWidth="1"/>
    <col min="3333" max="3580" width="9.140625" style="14"/>
    <col min="3581" max="3581" width="86" style="14" customWidth="1"/>
    <col min="3582" max="3582" width="9.140625" style="14"/>
    <col min="3583" max="3583" width="43.85546875" style="14" customWidth="1"/>
    <col min="3584" max="3584" width="28.28515625" style="14" customWidth="1"/>
    <col min="3585" max="3585" width="17.28515625" style="14" customWidth="1"/>
    <col min="3586" max="3586" width="18.42578125" style="14" customWidth="1"/>
    <col min="3587" max="3587" width="14.85546875" style="14" customWidth="1"/>
    <col min="3588" max="3588" width="28.140625" style="14" customWidth="1"/>
    <col min="3589" max="3836" width="9.140625" style="14"/>
    <col min="3837" max="3837" width="86" style="14" customWidth="1"/>
    <col min="3838" max="3838" width="9.140625" style="14"/>
    <col min="3839" max="3839" width="43.85546875" style="14" customWidth="1"/>
    <col min="3840" max="3840" width="28.28515625" style="14" customWidth="1"/>
    <col min="3841" max="3841" width="17.28515625" style="14" customWidth="1"/>
    <col min="3842" max="3842" width="18.42578125" style="14" customWidth="1"/>
    <col min="3843" max="3843" width="14.85546875" style="14" customWidth="1"/>
    <col min="3844" max="3844" width="28.140625" style="14" customWidth="1"/>
    <col min="3845" max="4092" width="9.140625" style="14"/>
    <col min="4093" max="4093" width="86" style="14" customWidth="1"/>
    <col min="4094" max="4094" width="9.140625" style="14"/>
    <col min="4095" max="4095" width="43.85546875" style="14" customWidth="1"/>
    <col min="4096" max="4096" width="28.28515625" style="14" customWidth="1"/>
    <col min="4097" max="4097" width="17.28515625" style="14" customWidth="1"/>
    <col min="4098" max="4098" width="18.42578125" style="14" customWidth="1"/>
    <col min="4099" max="4099" width="14.85546875" style="14" customWidth="1"/>
    <col min="4100" max="4100" width="28.140625" style="14" customWidth="1"/>
    <col min="4101" max="4348" width="9.140625" style="14"/>
    <col min="4349" max="4349" width="86" style="14" customWidth="1"/>
    <col min="4350" max="4350" width="9.140625" style="14"/>
    <col min="4351" max="4351" width="43.85546875" style="14" customWidth="1"/>
    <col min="4352" max="4352" width="28.28515625" style="14" customWidth="1"/>
    <col min="4353" max="4353" width="17.28515625" style="14" customWidth="1"/>
    <col min="4354" max="4354" width="18.42578125" style="14" customWidth="1"/>
    <col min="4355" max="4355" width="14.85546875" style="14" customWidth="1"/>
    <col min="4356" max="4356" width="28.140625" style="14" customWidth="1"/>
    <col min="4357" max="4604" width="9.140625" style="14"/>
    <col min="4605" max="4605" width="86" style="14" customWidth="1"/>
    <col min="4606" max="4606" width="9.140625" style="14"/>
    <col min="4607" max="4607" width="43.85546875" style="14" customWidth="1"/>
    <col min="4608" max="4608" width="28.28515625" style="14" customWidth="1"/>
    <col min="4609" max="4609" width="17.28515625" style="14" customWidth="1"/>
    <col min="4610" max="4610" width="18.42578125" style="14" customWidth="1"/>
    <col min="4611" max="4611" width="14.85546875" style="14" customWidth="1"/>
    <col min="4612" max="4612" width="28.140625" style="14" customWidth="1"/>
    <col min="4613" max="4860" width="9.140625" style="14"/>
    <col min="4861" max="4861" width="86" style="14" customWidth="1"/>
    <col min="4862" max="4862" width="9.140625" style="14"/>
    <col min="4863" max="4863" width="43.85546875" style="14" customWidth="1"/>
    <col min="4864" max="4864" width="28.28515625" style="14" customWidth="1"/>
    <col min="4865" max="4865" width="17.28515625" style="14" customWidth="1"/>
    <col min="4866" max="4866" width="18.42578125" style="14" customWidth="1"/>
    <col min="4867" max="4867" width="14.85546875" style="14" customWidth="1"/>
    <col min="4868" max="4868" width="28.140625" style="14" customWidth="1"/>
    <col min="4869" max="5116" width="9.140625" style="14"/>
    <col min="5117" max="5117" width="86" style="14" customWidth="1"/>
    <col min="5118" max="5118" width="9.140625" style="14"/>
    <col min="5119" max="5119" width="43.85546875" style="14" customWidth="1"/>
    <col min="5120" max="5120" width="28.28515625" style="14" customWidth="1"/>
    <col min="5121" max="5121" width="17.28515625" style="14" customWidth="1"/>
    <col min="5122" max="5122" width="18.42578125" style="14" customWidth="1"/>
    <col min="5123" max="5123" width="14.85546875" style="14" customWidth="1"/>
    <col min="5124" max="5124" width="28.140625" style="14" customWidth="1"/>
    <col min="5125" max="5372" width="9.140625" style="14"/>
    <col min="5373" max="5373" width="86" style="14" customWidth="1"/>
    <col min="5374" max="5374" width="9.140625" style="14"/>
    <col min="5375" max="5375" width="43.85546875" style="14" customWidth="1"/>
    <col min="5376" max="5376" width="28.28515625" style="14" customWidth="1"/>
    <col min="5377" max="5377" width="17.28515625" style="14" customWidth="1"/>
    <col min="5378" max="5378" width="18.42578125" style="14" customWidth="1"/>
    <col min="5379" max="5379" width="14.85546875" style="14" customWidth="1"/>
    <col min="5380" max="5380" width="28.140625" style="14" customWidth="1"/>
    <col min="5381" max="5628" width="9.140625" style="14"/>
    <col min="5629" max="5629" width="86" style="14" customWidth="1"/>
    <col min="5630" max="5630" width="9.140625" style="14"/>
    <col min="5631" max="5631" width="43.85546875" style="14" customWidth="1"/>
    <col min="5632" max="5632" width="28.28515625" style="14" customWidth="1"/>
    <col min="5633" max="5633" width="17.28515625" style="14" customWidth="1"/>
    <col min="5634" max="5634" width="18.42578125" style="14" customWidth="1"/>
    <col min="5635" max="5635" width="14.85546875" style="14" customWidth="1"/>
    <col min="5636" max="5636" width="28.140625" style="14" customWidth="1"/>
    <col min="5637" max="5884" width="9.140625" style="14"/>
    <col min="5885" max="5885" width="86" style="14" customWidth="1"/>
    <col min="5886" max="5886" width="9.140625" style="14"/>
    <col min="5887" max="5887" width="43.85546875" style="14" customWidth="1"/>
    <col min="5888" max="5888" width="28.28515625" style="14" customWidth="1"/>
    <col min="5889" max="5889" width="17.28515625" style="14" customWidth="1"/>
    <col min="5890" max="5890" width="18.42578125" style="14" customWidth="1"/>
    <col min="5891" max="5891" width="14.85546875" style="14" customWidth="1"/>
    <col min="5892" max="5892" width="28.140625" style="14" customWidth="1"/>
    <col min="5893" max="6140" width="9.140625" style="14"/>
    <col min="6141" max="6141" width="86" style="14" customWidth="1"/>
    <col min="6142" max="6142" width="9.140625" style="14"/>
    <col min="6143" max="6143" width="43.85546875" style="14" customWidth="1"/>
    <col min="6144" max="6144" width="28.28515625" style="14" customWidth="1"/>
    <col min="6145" max="6145" width="17.28515625" style="14" customWidth="1"/>
    <col min="6146" max="6146" width="18.42578125" style="14" customWidth="1"/>
    <col min="6147" max="6147" width="14.85546875" style="14" customWidth="1"/>
    <col min="6148" max="6148" width="28.140625" style="14" customWidth="1"/>
    <col min="6149" max="6396" width="9.140625" style="14"/>
    <col min="6397" max="6397" width="86" style="14" customWidth="1"/>
    <col min="6398" max="6398" width="9.140625" style="14"/>
    <col min="6399" max="6399" width="43.85546875" style="14" customWidth="1"/>
    <col min="6400" max="6400" width="28.28515625" style="14" customWidth="1"/>
    <col min="6401" max="6401" width="17.28515625" style="14" customWidth="1"/>
    <col min="6402" max="6402" width="18.42578125" style="14" customWidth="1"/>
    <col min="6403" max="6403" width="14.85546875" style="14" customWidth="1"/>
    <col min="6404" max="6404" width="28.140625" style="14" customWidth="1"/>
    <col min="6405" max="6652" width="9.140625" style="14"/>
    <col min="6653" max="6653" width="86" style="14" customWidth="1"/>
    <col min="6654" max="6654" width="9.140625" style="14"/>
    <col min="6655" max="6655" width="43.85546875" style="14" customWidth="1"/>
    <col min="6656" max="6656" width="28.28515625" style="14" customWidth="1"/>
    <col min="6657" max="6657" width="17.28515625" style="14" customWidth="1"/>
    <col min="6658" max="6658" width="18.42578125" style="14" customWidth="1"/>
    <col min="6659" max="6659" width="14.85546875" style="14" customWidth="1"/>
    <col min="6660" max="6660" width="28.140625" style="14" customWidth="1"/>
    <col min="6661" max="6908" width="9.140625" style="14"/>
    <col min="6909" max="6909" width="86" style="14" customWidth="1"/>
    <col min="6910" max="6910" width="9.140625" style="14"/>
    <col min="6911" max="6911" width="43.85546875" style="14" customWidth="1"/>
    <col min="6912" max="6912" width="28.28515625" style="14" customWidth="1"/>
    <col min="6913" max="6913" width="17.28515625" style="14" customWidth="1"/>
    <col min="6914" max="6914" width="18.42578125" style="14" customWidth="1"/>
    <col min="6915" max="6915" width="14.85546875" style="14" customWidth="1"/>
    <col min="6916" max="6916" width="28.140625" style="14" customWidth="1"/>
    <col min="6917" max="7164" width="9.140625" style="14"/>
    <col min="7165" max="7165" width="86" style="14" customWidth="1"/>
    <col min="7166" max="7166" width="9.140625" style="14"/>
    <col min="7167" max="7167" width="43.85546875" style="14" customWidth="1"/>
    <col min="7168" max="7168" width="28.28515625" style="14" customWidth="1"/>
    <col min="7169" max="7169" width="17.28515625" style="14" customWidth="1"/>
    <col min="7170" max="7170" width="18.42578125" style="14" customWidth="1"/>
    <col min="7171" max="7171" width="14.85546875" style="14" customWidth="1"/>
    <col min="7172" max="7172" width="28.140625" style="14" customWidth="1"/>
    <col min="7173" max="7420" width="9.140625" style="14"/>
    <col min="7421" max="7421" width="86" style="14" customWidth="1"/>
    <col min="7422" max="7422" width="9.140625" style="14"/>
    <col min="7423" max="7423" width="43.85546875" style="14" customWidth="1"/>
    <col min="7424" max="7424" width="28.28515625" style="14" customWidth="1"/>
    <col min="7425" max="7425" width="17.28515625" style="14" customWidth="1"/>
    <col min="7426" max="7426" width="18.42578125" style="14" customWidth="1"/>
    <col min="7427" max="7427" width="14.85546875" style="14" customWidth="1"/>
    <col min="7428" max="7428" width="28.140625" style="14" customWidth="1"/>
    <col min="7429" max="7676" width="9.140625" style="14"/>
    <col min="7677" max="7677" width="86" style="14" customWidth="1"/>
    <col min="7678" max="7678" width="9.140625" style="14"/>
    <col min="7679" max="7679" width="43.85546875" style="14" customWidth="1"/>
    <col min="7680" max="7680" width="28.28515625" style="14" customWidth="1"/>
    <col min="7681" max="7681" width="17.28515625" style="14" customWidth="1"/>
    <col min="7682" max="7682" width="18.42578125" style="14" customWidth="1"/>
    <col min="7683" max="7683" width="14.85546875" style="14" customWidth="1"/>
    <col min="7684" max="7684" width="28.140625" style="14" customWidth="1"/>
    <col min="7685" max="7932" width="9.140625" style="14"/>
    <col min="7933" max="7933" width="86" style="14" customWidth="1"/>
    <col min="7934" max="7934" width="9.140625" style="14"/>
    <col min="7935" max="7935" width="43.85546875" style="14" customWidth="1"/>
    <col min="7936" max="7936" width="28.28515625" style="14" customWidth="1"/>
    <col min="7937" max="7937" width="17.28515625" style="14" customWidth="1"/>
    <col min="7938" max="7938" width="18.42578125" style="14" customWidth="1"/>
    <col min="7939" max="7939" width="14.85546875" style="14" customWidth="1"/>
    <col min="7940" max="7940" width="28.140625" style="14" customWidth="1"/>
    <col min="7941" max="8188" width="9.140625" style="14"/>
    <col min="8189" max="8189" width="86" style="14" customWidth="1"/>
    <col min="8190" max="8190" width="9.140625" style="14"/>
    <col min="8191" max="8191" width="43.85546875" style="14" customWidth="1"/>
    <col min="8192" max="8192" width="28.28515625" style="14" customWidth="1"/>
    <col min="8193" max="8193" width="17.28515625" style="14" customWidth="1"/>
    <col min="8194" max="8194" width="18.42578125" style="14" customWidth="1"/>
    <col min="8195" max="8195" width="14.85546875" style="14" customWidth="1"/>
    <col min="8196" max="8196" width="28.140625" style="14" customWidth="1"/>
    <col min="8197" max="8444" width="9.140625" style="14"/>
    <col min="8445" max="8445" width="86" style="14" customWidth="1"/>
    <col min="8446" max="8446" width="9.140625" style="14"/>
    <col min="8447" max="8447" width="43.85546875" style="14" customWidth="1"/>
    <col min="8448" max="8448" width="28.28515625" style="14" customWidth="1"/>
    <col min="8449" max="8449" width="17.28515625" style="14" customWidth="1"/>
    <col min="8450" max="8450" width="18.42578125" style="14" customWidth="1"/>
    <col min="8451" max="8451" width="14.85546875" style="14" customWidth="1"/>
    <col min="8452" max="8452" width="28.140625" style="14" customWidth="1"/>
    <col min="8453" max="8700" width="9.140625" style="14"/>
    <col min="8701" max="8701" width="86" style="14" customWidth="1"/>
    <col min="8702" max="8702" width="9.140625" style="14"/>
    <col min="8703" max="8703" width="43.85546875" style="14" customWidth="1"/>
    <col min="8704" max="8704" width="28.28515625" style="14" customWidth="1"/>
    <col min="8705" max="8705" width="17.28515625" style="14" customWidth="1"/>
    <col min="8706" max="8706" width="18.42578125" style="14" customWidth="1"/>
    <col min="8707" max="8707" width="14.85546875" style="14" customWidth="1"/>
    <col min="8708" max="8708" width="28.140625" style="14" customWidth="1"/>
    <col min="8709" max="8956" width="9.140625" style="14"/>
    <col min="8957" max="8957" width="86" style="14" customWidth="1"/>
    <col min="8958" max="8958" width="9.140625" style="14"/>
    <col min="8959" max="8959" width="43.85546875" style="14" customWidth="1"/>
    <col min="8960" max="8960" width="28.28515625" style="14" customWidth="1"/>
    <col min="8961" max="8961" width="17.28515625" style="14" customWidth="1"/>
    <col min="8962" max="8962" width="18.42578125" style="14" customWidth="1"/>
    <col min="8963" max="8963" width="14.85546875" style="14" customWidth="1"/>
    <col min="8964" max="8964" width="28.140625" style="14" customWidth="1"/>
    <col min="8965" max="9212" width="9.140625" style="14"/>
    <col min="9213" max="9213" width="86" style="14" customWidth="1"/>
    <col min="9214" max="9214" width="9.140625" style="14"/>
    <col min="9215" max="9215" width="43.85546875" style="14" customWidth="1"/>
    <col min="9216" max="9216" width="28.28515625" style="14" customWidth="1"/>
    <col min="9217" max="9217" width="17.28515625" style="14" customWidth="1"/>
    <col min="9218" max="9218" width="18.42578125" style="14" customWidth="1"/>
    <col min="9219" max="9219" width="14.85546875" style="14" customWidth="1"/>
    <col min="9220" max="9220" width="28.140625" style="14" customWidth="1"/>
    <col min="9221" max="9468" width="9.140625" style="14"/>
    <col min="9469" max="9469" width="86" style="14" customWidth="1"/>
    <col min="9470" max="9470" width="9.140625" style="14"/>
    <col min="9471" max="9471" width="43.85546875" style="14" customWidth="1"/>
    <col min="9472" max="9472" width="28.28515625" style="14" customWidth="1"/>
    <col min="9473" max="9473" width="17.28515625" style="14" customWidth="1"/>
    <col min="9474" max="9474" width="18.42578125" style="14" customWidth="1"/>
    <col min="9475" max="9475" width="14.85546875" style="14" customWidth="1"/>
    <col min="9476" max="9476" width="28.140625" style="14" customWidth="1"/>
    <col min="9477" max="9724" width="9.140625" style="14"/>
    <col min="9725" max="9725" width="86" style="14" customWidth="1"/>
    <col min="9726" max="9726" width="9.140625" style="14"/>
    <col min="9727" max="9727" width="43.85546875" style="14" customWidth="1"/>
    <col min="9728" max="9728" width="28.28515625" style="14" customWidth="1"/>
    <col min="9729" max="9729" width="17.28515625" style="14" customWidth="1"/>
    <col min="9730" max="9730" width="18.42578125" style="14" customWidth="1"/>
    <col min="9731" max="9731" width="14.85546875" style="14" customWidth="1"/>
    <col min="9732" max="9732" width="28.140625" style="14" customWidth="1"/>
    <col min="9733" max="9980" width="9.140625" style="14"/>
    <col min="9981" max="9981" width="86" style="14" customWidth="1"/>
    <col min="9982" max="9982" width="9.140625" style="14"/>
    <col min="9983" max="9983" width="43.85546875" style="14" customWidth="1"/>
    <col min="9984" max="9984" width="28.28515625" style="14" customWidth="1"/>
    <col min="9985" max="9985" width="17.28515625" style="14" customWidth="1"/>
    <col min="9986" max="9986" width="18.42578125" style="14" customWidth="1"/>
    <col min="9987" max="9987" width="14.85546875" style="14" customWidth="1"/>
    <col min="9988" max="9988" width="28.140625" style="14" customWidth="1"/>
    <col min="9989" max="10236" width="9.140625" style="14"/>
    <col min="10237" max="10237" width="86" style="14" customWidth="1"/>
    <col min="10238" max="10238" width="9.140625" style="14"/>
    <col min="10239" max="10239" width="43.85546875" style="14" customWidth="1"/>
    <col min="10240" max="10240" width="28.28515625" style="14" customWidth="1"/>
    <col min="10241" max="10241" width="17.28515625" style="14" customWidth="1"/>
    <col min="10242" max="10242" width="18.42578125" style="14" customWidth="1"/>
    <col min="10243" max="10243" width="14.85546875" style="14" customWidth="1"/>
    <col min="10244" max="10244" width="28.140625" style="14" customWidth="1"/>
    <col min="10245" max="10492" width="9.140625" style="14"/>
    <col min="10493" max="10493" width="86" style="14" customWidth="1"/>
    <col min="10494" max="10494" width="9.140625" style="14"/>
    <col min="10495" max="10495" width="43.85546875" style="14" customWidth="1"/>
    <col min="10496" max="10496" width="28.28515625" style="14" customWidth="1"/>
    <col min="10497" max="10497" width="17.28515625" style="14" customWidth="1"/>
    <col min="10498" max="10498" width="18.42578125" style="14" customWidth="1"/>
    <col min="10499" max="10499" width="14.85546875" style="14" customWidth="1"/>
    <col min="10500" max="10500" width="28.140625" style="14" customWidth="1"/>
    <col min="10501" max="10748" width="9.140625" style="14"/>
    <col min="10749" max="10749" width="86" style="14" customWidth="1"/>
    <col min="10750" max="10750" width="9.140625" style="14"/>
    <col min="10751" max="10751" width="43.85546875" style="14" customWidth="1"/>
    <col min="10752" max="10752" width="28.28515625" style="14" customWidth="1"/>
    <col min="10753" max="10753" width="17.28515625" style="14" customWidth="1"/>
    <col min="10754" max="10754" width="18.42578125" style="14" customWidth="1"/>
    <col min="10755" max="10755" width="14.85546875" style="14" customWidth="1"/>
    <col min="10756" max="10756" width="28.140625" style="14" customWidth="1"/>
    <col min="10757" max="11004" width="9.140625" style="14"/>
    <col min="11005" max="11005" width="86" style="14" customWidth="1"/>
    <col min="11006" max="11006" width="9.140625" style="14"/>
    <col min="11007" max="11007" width="43.85546875" style="14" customWidth="1"/>
    <col min="11008" max="11008" width="28.28515625" style="14" customWidth="1"/>
    <col min="11009" max="11009" width="17.28515625" style="14" customWidth="1"/>
    <col min="11010" max="11010" width="18.42578125" style="14" customWidth="1"/>
    <col min="11011" max="11011" width="14.85546875" style="14" customWidth="1"/>
    <col min="11012" max="11012" width="28.140625" style="14" customWidth="1"/>
    <col min="11013" max="11260" width="9.140625" style="14"/>
    <col min="11261" max="11261" width="86" style="14" customWidth="1"/>
    <col min="11262" max="11262" width="9.140625" style="14"/>
    <col min="11263" max="11263" width="43.85546875" style="14" customWidth="1"/>
    <col min="11264" max="11264" width="28.28515625" style="14" customWidth="1"/>
    <col min="11265" max="11265" width="17.28515625" style="14" customWidth="1"/>
    <col min="11266" max="11266" width="18.42578125" style="14" customWidth="1"/>
    <col min="11267" max="11267" width="14.85546875" style="14" customWidth="1"/>
    <col min="11268" max="11268" width="28.140625" style="14" customWidth="1"/>
    <col min="11269" max="11516" width="9.140625" style="14"/>
    <col min="11517" max="11517" width="86" style="14" customWidth="1"/>
    <col min="11518" max="11518" width="9.140625" style="14"/>
    <col min="11519" max="11519" width="43.85546875" style="14" customWidth="1"/>
    <col min="11520" max="11520" width="28.28515625" style="14" customWidth="1"/>
    <col min="11521" max="11521" width="17.28515625" style="14" customWidth="1"/>
    <col min="11522" max="11522" width="18.42578125" style="14" customWidth="1"/>
    <col min="11523" max="11523" width="14.85546875" style="14" customWidth="1"/>
    <col min="11524" max="11524" width="28.140625" style="14" customWidth="1"/>
    <col min="11525" max="11772" width="9.140625" style="14"/>
    <col min="11773" max="11773" width="86" style="14" customWidth="1"/>
    <col min="11774" max="11774" width="9.140625" style="14"/>
    <col min="11775" max="11775" width="43.85546875" style="14" customWidth="1"/>
    <col min="11776" max="11776" width="28.28515625" style="14" customWidth="1"/>
    <col min="11777" max="11777" width="17.28515625" style="14" customWidth="1"/>
    <col min="11778" max="11778" width="18.42578125" style="14" customWidth="1"/>
    <col min="11779" max="11779" width="14.85546875" style="14" customWidth="1"/>
    <col min="11780" max="11780" width="28.140625" style="14" customWidth="1"/>
    <col min="11781" max="12028" width="9.140625" style="14"/>
    <col min="12029" max="12029" width="86" style="14" customWidth="1"/>
    <col min="12030" max="12030" width="9.140625" style="14"/>
    <col min="12031" max="12031" width="43.85546875" style="14" customWidth="1"/>
    <col min="12032" max="12032" width="28.28515625" style="14" customWidth="1"/>
    <col min="12033" max="12033" width="17.28515625" style="14" customWidth="1"/>
    <col min="12034" max="12034" width="18.42578125" style="14" customWidth="1"/>
    <col min="12035" max="12035" width="14.85546875" style="14" customWidth="1"/>
    <col min="12036" max="12036" width="28.140625" style="14" customWidth="1"/>
    <col min="12037" max="12284" width="9.140625" style="14"/>
    <col min="12285" max="12285" width="86" style="14" customWidth="1"/>
    <col min="12286" max="12286" width="9.140625" style="14"/>
    <col min="12287" max="12287" width="43.85546875" style="14" customWidth="1"/>
    <col min="12288" max="12288" width="28.28515625" style="14" customWidth="1"/>
    <col min="12289" max="12289" width="17.28515625" style="14" customWidth="1"/>
    <col min="12290" max="12290" width="18.42578125" style="14" customWidth="1"/>
    <col min="12291" max="12291" width="14.85546875" style="14" customWidth="1"/>
    <col min="12292" max="12292" width="28.140625" style="14" customWidth="1"/>
    <col min="12293" max="12540" width="9.140625" style="14"/>
    <col min="12541" max="12541" width="86" style="14" customWidth="1"/>
    <col min="12542" max="12542" width="9.140625" style="14"/>
    <col min="12543" max="12543" width="43.85546875" style="14" customWidth="1"/>
    <col min="12544" max="12544" width="28.28515625" style="14" customWidth="1"/>
    <col min="12545" max="12545" width="17.28515625" style="14" customWidth="1"/>
    <col min="12546" max="12546" width="18.42578125" style="14" customWidth="1"/>
    <col min="12547" max="12547" width="14.85546875" style="14" customWidth="1"/>
    <col min="12548" max="12548" width="28.140625" style="14" customWidth="1"/>
    <col min="12549" max="12796" width="9.140625" style="14"/>
    <col min="12797" max="12797" width="86" style="14" customWidth="1"/>
    <col min="12798" max="12798" width="9.140625" style="14"/>
    <col min="12799" max="12799" width="43.85546875" style="14" customWidth="1"/>
    <col min="12800" max="12800" width="28.28515625" style="14" customWidth="1"/>
    <col min="12801" max="12801" width="17.28515625" style="14" customWidth="1"/>
    <col min="12802" max="12802" width="18.42578125" style="14" customWidth="1"/>
    <col min="12803" max="12803" width="14.85546875" style="14" customWidth="1"/>
    <col min="12804" max="12804" width="28.140625" style="14" customWidth="1"/>
    <col min="12805" max="13052" width="9.140625" style="14"/>
    <col min="13053" max="13053" width="86" style="14" customWidth="1"/>
    <col min="13054" max="13054" width="9.140625" style="14"/>
    <col min="13055" max="13055" width="43.85546875" style="14" customWidth="1"/>
    <col min="13056" max="13056" width="28.28515625" style="14" customWidth="1"/>
    <col min="13057" max="13057" width="17.28515625" style="14" customWidth="1"/>
    <col min="13058" max="13058" width="18.42578125" style="14" customWidth="1"/>
    <col min="13059" max="13059" width="14.85546875" style="14" customWidth="1"/>
    <col min="13060" max="13060" width="28.140625" style="14" customWidth="1"/>
    <col min="13061" max="13308" width="9.140625" style="14"/>
    <col min="13309" max="13309" width="86" style="14" customWidth="1"/>
    <col min="13310" max="13310" width="9.140625" style="14"/>
    <col min="13311" max="13311" width="43.85546875" style="14" customWidth="1"/>
    <col min="13312" max="13312" width="28.28515625" style="14" customWidth="1"/>
    <col min="13313" max="13313" width="17.28515625" style="14" customWidth="1"/>
    <col min="13314" max="13314" width="18.42578125" style="14" customWidth="1"/>
    <col min="13315" max="13315" width="14.85546875" style="14" customWidth="1"/>
    <col min="13316" max="13316" width="28.140625" style="14" customWidth="1"/>
    <col min="13317" max="13564" width="9.140625" style="14"/>
    <col min="13565" max="13565" width="86" style="14" customWidth="1"/>
    <col min="13566" max="13566" width="9.140625" style="14"/>
    <col min="13567" max="13567" width="43.85546875" style="14" customWidth="1"/>
    <col min="13568" max="13568" width="28.28515625" style="14" customWidth="1"/>
    <col min="13569" max="13569" width="17.28515625" style="14" customWidth="1"/>
    <col min="13570" max="13570" width="18.42578125" style="14" customWidth="1"/>
    <col min="13571" max="13571" width="14.85546875" style="14" customWidth="1"/>
    <col min="13572" max="13572" width="28.140625" style="14" customWidth="1"/>
    <col min="13573" max="13820" width="9.140625" style="14"/>
    <col min="13821" max="13821" width="86" style="14" customWidth="1"/>
    <col min="13822" max="13822" width="9.140625" style="14"/>
    <col min="13823" max="13823" width="43.85546875" style="14" customWidth="1"/>
    <col min="13824" max="13824" width="28.28515625" style="14" customWidth="1"/>
    <col min="13825" max="13825" width="17.28515625" style="14" customWidth="1"/>
    <col min="13826" max="13826" width="18.42578125" style="14" customWidth="1"/>
    <col min="13827" max="13827" width="14.85546875" style="14" customWidth="1"/>
    <col min="13828" max="13828" width="28.140625" style="14" customWidth="1"/>
    <col min="13829" max="14076" width="9.140625" style="14"/>
    <col min="14077" max="14077" width="86" style="14" customWidth="1"/>
    <col min="14078" max="14078" width="9.140625" style="14"/>
    <col min="14079" max="14079" width="43.85546875" style="14" customWidth="1"/>
    <col min="14080" max="14080" width="28.28515625" style="14" customWidth="1"/>
    <col min="14081" max="14081" width="17.28515625" style="14" customWidth="1"/>
    <col min="14082" max="14082" width="18.42578125" style="14" customWidth="1"/>
    <col min="14083" max="14083" width="14.85546875" style="14" customWidth="1"/>
    <col min="14084" max="14084" width="28.140625" style="14" customWidth="1"/>
    <col min="14085" max="14332" width="9.140625" style="14"/>
    <col min="14333" max="14333" width="86" style="14" customWidth="1"/>
    <col min="14334" max="14334" width="9.140625" style="14"/>
    <col min="14335" max="14335" width="43.85546875" style="14" customWidth="1"/>
    <col min="14336" max="14336" width="28.28515625" style="14" customWidth="1"/>
    <col min="14337" max="14337" width="17.28515625" style="14" customWidth="1"/>
    <col min="14338" max="14338" width="18.42578125" style="14" customWidth="1"/>
    <col min="14339" max="14339" width="14.85546875" style="14" customWidth="1"/>
    <col min="14340" max="14340" width="28.140625" style="14" customWidth="1"/>
    <col min="14341" max="14588" width="9.140625" style="14"/>
    <col min="14589" max="14589" width="86" style="14" customWidth="1"/>
    <col min="14590" max="14590" width="9.140625" style="14"/>
    <col min="14591" max="14591" width="43.85546875" style="14" customWidth="1"/>
    <col min="14592" max="14592" width="28.28515625" style="14" customWidth="1"/>
    <col min="14593" max="14593" width="17.28515625" style="14" customWidth="1"/>
    <col min="14594" max="14594" width="18.42578125" style="14" customWidth="1"/>
    <col min="14595" max="14595" width="14.85546875" style="14" customWidth="1"/>
    <col min="14596" max="14596" width="28.140625" style="14" customWidth="1"/>
    <col min="14597" max="14844" width="9.140625" style="14"/>
    <col min="14845" max="14845" width="86" style="14" customWidth="1"/>
    <col min="14846" max="14846" width="9.140625" style="14"/>
    <col min="14847" max="14847" width="43.85546875" style="14" customWidth="1"/>
    <col min="14848" max="14848" width="28.28515625" style="14" customWidth="1"/>
    <col min="14849" max="14849" width="17.28515625" style="14" customWidth="1"/>
    <col min="14850" max="14850" width="18.42578125" style="14" customWidth="1"/>
    <col min="14851" max="14851" width="14.85546875" style="14" customWidth="1"/>
    <col min="14852" max="14852" width="28.140625" style="14" customWidth="1"/>
    <col min="14853" max="15100" width="9.140625" style="14"/>
    <col min="15101" max="15101" width="86" style="14" customWidth="1"/>
    <col min="15102" max="15102" width="9.140625" style="14"/>
    <col min="15103" max="15103" width="43.85546875" style="14" customWidth="1"/>
    <col min="15104" max="15104" width="28.28515625" style="14" customWidth="1"/>
    <col min="15105" max="15105" width="17.28515625" style="14" customWidth="1"/>
    <col min="15106" max="15106" width="18.42578125" style="14" customWidth="1"/>
    <col min="15107" max="15107" width="14.85546875" style="14" customWidth="1"/>
    <col min="15108" max="15108" width="28.140625" style="14" customWidth="1"/>
    <col min="15109" max="15356" width="9.140625" style="14"/>
    <col min="15357" max="15357" width="86" style="14" customWidth="1"/>
    <col min="15358" max="15358" width="9.140625" style="14"/>
    <col min="15359" max="15359" width="43.85546875" style="14" customWidth="1"/>
    <col min="15360" max="15360" width="28.28515625" style="14" customWidth="1"/>
    <col min="15361" max="15361" width="17.28515625" style="14" customWidth="1"/>
    <col min="15362" max="15362" width="18.42578125" style="14" customWidth="1"/>
    <col min="15363" max="15363" width="14.85546875" style="14" customWidth="1"/>
    <col min="15364" max="15364" width="28.140625" style="14" customWidth="1"/>
    <col min="15365" max="15612" width="9.140625" style="14"/>
    <col min="15613" max="15613" width="86" style="14" customWidth="1"/>
    <col min="15614" max="15614" width="9.140625" style="14"/>
    <col min="15615" max="15615" width="43.85546875" style="14" customWidth="1"/>
    <col min="15616" max="15616" width="28.28515625" style="14" customWidth="1"/>
    <col min="15617" max="15617" width="17.28515625" style="14" customWidth="1"/>
    <col min="15618" max="15618" width="18.42578125" style="14" customWidth="1"/>
    <col min="15619" max="15619" width="14.85546875" style="14" customWidth="1"/>
    <col min="15620" max="15620" width="28.140625" style="14" customWidth="1"/>
    <col min="15621" max="15868" width="9.140625" style="14"/>
    <col min="15869" max="15869" width="86" style="14" customWidth="1"/>
    <col min="15870" max="15870" width="9.140625" style="14"/>
    <col min="15871" max="15871" width="43.85546875" style="14" customWidth="1"/>
    <col min="15872" max="15872" width="28.28515625" style="14" customWidth="1"/>
    <col min="15873" max="15873" width="17.28515625" style="14" customWidth="1"/>
    <col min="15874" max="15874" width="18.42578125" style="14" customWidth="1"/>
    <col min="15875" max="15875" width="14.85546875" style="14" customWidth="1"/>
    <col min="15876" max="15876" width="28.140625" style="14" customWidth="1"/>
    <col min="15877" max="16124" width="9.140625" style="14"/>
    <col min="16125" max="16125" width="86" style="14" customWidth="1"/>
    <col min="16126" max="16126" width="9.140625" style="14"/>
    <col min="16127" max="16127" width="43.85546875" style="14" customWidth="1"/>
    <col min="16128" max="16128" width="28.28515625" style="14" customWidth="1"/>
    <col min="16129" max="16129" width="17.28515625" style="14" customWidth="1"/>
    <col min="16130" max="16130" width="18.42578125" style="14" customWidth="1"/>
    <col min="16131" max="16131" width="14.85546875" style="14" customWidth="1"/>
    <col min="16132" max="16132" width="28.140625" style="14" customWidth="1"/>
    <col min="16133" max="16384" width="9.140625" style="14"/>
  </cols>
  <sheetData>
    <row r="1" spans="1:11" s="16" customFormat="1" ht="24" customHeight="1">
      <c r="A1" s="73" t="s">
        <v>95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s="16" customFormat="1" ht="24" customHeight="1">
      <c r="A2" s="73" t="s">
        <v>89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s="16" customFormat="1" ht="24" customHeight="1">
      <c r="A3" s="73" t="s">
        <v>54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11" s="16" customFormat="1" ht="24" customHeight="1">
      <c r="A4" s="73" t="s">
        <v>30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63.75" customHeight="1">
      <c r="A5" s="18" t="s">
        <v>0</v>
      </c>
      <c r="B5" s="21" t="s">
        <v>31</v>
      </c>
      <c r="C5" s="3" t="s">
        <v>1</v>
      </c>
      <c r="D5" s="3" t="s">
        <v>2</v>
      </c>
      <c r="E5" s="21" t="s">
        <v>46</v>
      </c>
      <c r="F5" s="18" t="s">
        <v>3</v>
      </c>
      <c r="G5" s="18" t="s">
        <v>32</v>
      </c>
      <c r="H5" s="18" t="s">
        <v>33</v>
      </c>
      <c r="I5" s="18" t="s">
        <v>49</v>
      </c>
      <c r="J5" s="26" t="s">
        <v>6</v>
      </c>
      <c r="K5" s="26" t="s">
        <v>50</v>
      </c>
    </row>
    <row r="6" spans="1:11" ht="24.75" customHeight="1">
      <c r="A6" s="19" t="s">
        <v>7</v>
      </c>
      <c r="B6" s="19" t="s">
        <v>8</v>
      </c>
      <c r="C6" s="19" t="s">
        <v>9</v>
      </c>
      <c r="D6" s="19" t="s">
        <v>10</v>
      </c>
      <c r="E6" s="19" t="s">
        <v>11</v>
      </c>
      <c r="F6" s="19" t="s">
        <v>12</v>
      </c>
      <c r="G6" s="19" t="s">
        <v>13</v>
      </c>
      <c r="H6" s="19" t="s">
        <v>14</v>
      </c>
      <c r="I6" s="19" t="s">
        <v>15</v>
      </c>
      <c r="J6" s="19" t="s">
        <v>16</v>
      </c>
      <c r="K6" s="19" t="s">
        <v>39</v>
      </c>
    </row>
    <row r="7" spans="1:11" ht="156.75" customHeight="1">
      <c r="A7" s="19" t="s">
        <v>7</v>
      </c>
      <c r="B7" s="22" t="s">
        <v>51</v>
      </c>
      <c r="C7" s="18">
        <v>294</v>
      </c>
      <c r="D7" s="43" t="s">
        <v>45</v>
      </c>
      <c r="E7" s="44" t="s">
        <v>96</v>
      </c>
      <c r="F7" s="18"/>
      <c r="G7" s="18"/>
      <c r="H7" s="34"/>
      <c r="I7" s="34">
        <f t="shared" ref="I7" si="0">C7*H7</f>
        <v>0</v>
      </c>
      <c r="J7" s="10"/>
      <c r="K7" s="20">
        <f t="shared" ref="K7" si="1">ROUND((I7*J7)+I7,2)</f>
        <v>0</v>
      </c>
    </row>
    <row r="8" spans="1:11" s="16" customFormat="1" ht="23.25" customHeight="1">
      <c r="A8" s="58" t="s">
        <v>86</v>
      </c>
      <c r="B8" s="59"/>
      <c r="C8" s="59"/>
      <c r="D8" s="59"/>
      <c r="E8" s="59"/>
      <c r="F8" s="59"/>
      <c r="G8" s="59"/>
      <c r="H8" s="60"/>
      <c r="I8" s="48">
        <f>SUM(I7:I7)</f>
        <v>0</v>
      </c>
      <c r="J8" s="49" t="s">
        <v>18</v>
      </c>
      <c r="K8" s="50">
        <f>SUM(K7:K7)</f>
        <v>0</v>
      </c>
    </row>
    <row r="9" spans="1:11" s="16" customFormat="1" ht="23.25" customHeight="1">
      <c r="A9" s="58" t="s">
        <v>19</v>
      </c>
      <c r="B9" s="59"/>
      <c r="C9" s="59"/>
      <c r="D9" s="59"/>
      <c r="E9" s="59"/>
      <c r="F9" s="59"/>
      <c r="G9" s="59"/>
      <c r="H9" s="60"/>
      <c r="I9" s="48">
        <f>I8*70%</f>
        <v>0</v>
      </c>
      <c r="J9" s="51"/>
      <c r="K9" s="50">
        <f>K8*70%</f>
        <v>0</v>
      </c>
    </row>
    <row r="10" spans="1:11" s="16" customFormat="1" ht="23.25" customHeight="1">
      <c r="A10" s="58" t="s">
        <v>88</v>
      </c>
      <c r="B10" s="59"/>
      <c r="C10" s="59"/>
      <c r="D10" s="59"/>
      <c r="E10" s="59"/>
      <c r="F10" s="59"/>
      <c r="G10" s="59"/>
      <c r="H10" s="60"/>
      <c r="I10" s="48">
        <f>I8*110%</f>
        <v>0</v>
      </c>
      <c r="J10" s="51"/>
      <c r="K10" s="50">
        <f>K8*110%</f>
        <v>0</v>
      </c>
    </row>
    <row r="11" spans="1:11" s="16" customFormat="1" ht="30.75" customHeight="1">
      <c r="A11" s="88" t="s">
        <v>29</v>
      </c>
      <c r="B11" s="88"/>
      <c r="C11" s="88"/>
      <c r="D11" s="88"/>
      <c r="E11" s="88"/>
      <c r="F11" s="88"/>
      <c r="G11" s="88"/>
      <c r="H11" s="88"/>
      <c r="I11" s="88"/>
      <c r="J11" s="88"/>
      <c r="K11" s="88"/>
    </row>
    <row r="12" spans="1:11" customFormat="1" ht="46.5" customHeight="1">
      <c r="A12" s="87" t="s">
        <v>20</v>
      </c>
      <c r="B12" s="87"/>
      <c r="C12" s="87"/>
      <c r="D12" s="87"/>
      <c r="E12" s="87"/>
      <c r="F12" s="87" t="s">
        <v>21</v>
      </c>
      <c r="G12" s="87"/>
      <c r="H12" s="87"/>
      <c r="I12" s="87" t="s">
        <v>100</v>
      </c>
      <c r="J12" s="87"/>
      <c r="K12" s="87"/>
    </row>
    <row r="13" spans="1:11" customFormat="1" ht="47.25" customHeight="1">
      <c r="A13" s="3" t="s">
        <v>7</v>
      </c>
      <c r="B13" s="76" t="s">
        <v>97</v>
      </c>
      <c r="C13" s="76"/>
      <c r="D13" s="76"/>
      <c r="E13" s="76"/>
      <c r="F13" s="76" t="s">
        <v>98</v>
      </c>
      <c r="G13" s="76"/>
      <c r="H13" s="76"/>
      <c r="I13" s="86"/>
      <c r="J13" s="86"/>
      <c r="K13" s="86"/>
    </row>
    <row r="14" spans="1:11" ht="24" customHeight="1">
      <c r="A14" s="89" t="s">
        <v>93</v>
      </c>
      <c r="B14" s="90"/>
      <c r="C14" s="90"/>
      <c r="D14" s="90"/>
      <c r="E14" s="90"/>
      <c r="F14" s="90"/>
      <c r="G14" s="90"/>
      <c r="H14" s="90"/>
      <c r="I14" s="90"/>
      <c r="J14" s="90"/>
      <c r="K14" s="91"/>
    </row>
    <row r="15" spans="1:11" ht="24" customHeight="1">
      <c r="A15" s="70" t="s">
        <v>34</v>
      </c>
      <c r="B15" s="71"/>
      <c r="C15" s="71"/>
      <c r="D15" s="71"/>
      <c r="E15" s="71"/>
      <c r="F15" s="71"/>
      <c r="G15" s="71"/>
      <c r="H15" s="71"/>
      <c r="I15" s="71"/>
      <c r="J15" s="71"/>
      <c r="K15" s="72"/>
    </row>
    <row r="16" spans="1:11" ht="33.75" customHeight="1">
      <c r="A16" s="56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</row>
    <row r="17" spans="1:11" ht="45.75" customHeight="1">
      <c r="A17" s="57" t="s">
        <v>23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</row>
    <row r="18" spans="1:11" customFormat="1" ht="25.5" customHeight="1">
      <c r="A18" s="95" t="s">
        <v>24</v>
      </c>
      <c r="B18" s="95"/>
      <c r="C18" s="96" t="s">
        <v>25</v>
      </c>
      <c r="D18" s="97"/>
      <c r="E18" s="97"/>
      <c r="F18" s="97"/>
      <c r="G18" s="97"/>
      <c r="H18" s="97"/>
      <c r="I18" s="97"/>
      <c r="J18" s="97"/>
      <c r="K18" s="97"/>
    </row>
    <row r="19" spans="1:11" customFormat="1" ht="31.5" customHeight="1">
      <c r="A19" s="95" t="s">
        <v>26</v>
      </c>
      <c r="B19" s="95"/>
      <c r="C19" s="96" t="s">
        <v>27</v>
      </c>
      <c r="D19" s="97"/>
      <c r="E19" s="97"/>
      <c r="F19" s="97"/>
      <c r="G19" s="97"/>
      <c r="H19" s="97"/>
      <c r="I19" s="97"/>
      <c r="J19" s="97"/>
      <c r="K19" s="97"/>
    </row>
    <row r="20" spans="1:11" s="2" customFormat="1" ht="32.25" customHeight="1">
      <c r="A20" s="99" t="s">
        <v>101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spans="1:11" s="2" customFormat="1" ht="35.25" customHeight="1">
      <c r="A21" s="99" t="s">
        <v>102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</row>
  </sheetData>
  <mergeCells count="24">
    <mergeCell ref="A9:H9"/>
    <mergeCell ref="A1:K1"/>
    <mergeCell ref="A2:K2"/>
    <mergeCell ref="A3:K3"/>
    <mergeCell ref="A4:K4"/>
    <mergeCell ref="A8:H8"/>
    <mergeCell ref="A14:K14"/>
    <mergeCell ref="A10:H10"/>
    <mergeCell ref="A11:K11"/>
    <mergeCell ref="A12:E12"/>
    <mergeCell ref="F12:H12"/>
    <mergeCell ref="I12:K12"/>
    <mergeCell ref="B13:E13"/>
    <mergeCell ref="F13:H13"/>
    <mergeCell ref="I13:K13"/>
    <mergeCell ref="A15:K15"/>
    <mergeCell ref="A16:K16"/>
    <mergeCell ref="A17:K17"/>
    <mergeCell ref="A18:B18"/>
    <mergeCell ref="C18:K18"/>
    <mergeCell ref="A19:B19"/>
    <mergeCell ref="C19:K19"/>
    <mergeCell ref="A20:K20"/>
    <mergeCell ref="A21:K21"/>
  </mergeCells>
  <pageMargins left="0.25" right="0.25" top="0.75" bottom="0.75" header="0.3" footer="0.3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75C5C-AA9F-4B71-8989-F1EB19F749B4}">
  <sheetPr>
    <pageSetUpPr fitToPage="1"/>
  </sheetPr>
  <dimension ref="A1:K20"/>
  <sheetViews>
    <sheetView tabSelected="1" view="pageBreakPreview" topLeftCell="A10" zoomScale="75" zoomScaleNormal="100" zoomScaleSheetLayoutView="75" workbookViewId="0">
      <selection activeCell="A17" sqref="A17:XFD20"/>
    </sheetView>
  </sheetViews>
  <sheetFormatPr defaultRowHeight="15.75"/>
  <cols>
    <col min="1" max="1" width="5.5703125" style="15" customWidth="1"/>
    <col min="2" max="2" width="44.7109375" style="15" customWidth="1"/>
    <col min="3" max="3" width="6.5703125" style="15" customWidth="1"/>
    <col min="4" max="4" width="7" style="15" customWidth="1"/>
    <col min="5" max="5" width="135" style="15" customWidth="1"/>
    <col min="6" max="6" width="16.42578125" style="15" customWidth="1"/>
    <col min="7" max="7" width="13.7109375" style="15" customWidth="1"/>
    <col min="8" max="8" width="17.140625" style="15" customWidth="1"/>
    <col min="9" max="9" width="20.42578125" style="15" customWidth="1"/>
    <col min="10" max="10" width="11.7109375" style="15" customWidth="1"/>
    <col min="11" max="11" width="32.28515625" style="23" customWidth="1"/>
    <col min="12" max="254" width="9.140625" style="2"/>
    <col min="255" max="255" width="5.5703125" style="2" customWidth="1"/>
    <col min="256" max="256" width="13.5703125" style="2" customWidth="1"/>
    <col min="257" max="257" width="6.5703125" style="2" customWidth="1"/>
    <col min="258" max="258" width="7" style="2" customWidth="1"/>
    <col min="259" max="259" width="64.85546875" style="2" customWidth="1"/>
    <col min="260" max="260" width="11.140625" style="2" customWidth="1"/>
    <col min="261" max="261" width="9.7109375" style="2" customWidth="1"/>
    <col min="262" max="262" width="10.5703125" style="2" customWidth="1"/>
    <col min="263" max="263" width="17.140625" style="2" customWidth="1"/>
    <col min="264" max="264" width="12.5703125" style="2" customWidth="1"/>
    <col min="265" max="265" width="11.7109375" style="2" customWidth="1"/>
    <col min="266" max="266" width="12.42578125" style="2" customWidth="1"/>
    <col min="267" max="267" width="12.7109375" style="2" customWidth="1"/>
    <col min="268" max="510" width="9.140625" style="2"/>
    <col min="511" max="511" width="5.5703125" style="2" customWidth="1"/>
    <col min="512" max="512" width="13.5703125" style="2" customWidth="1"/>
    <col min="513" max="513" width="6.5703125" style="2" customWidth="1"/>
    <col min="514" max="514" width="7" style="2" customWidth="1"/>
    <col min="515" max="515" width="64.85546875" style="2" customWidth="1"/>
    <col min="516" max="516" width="11.140625" style="2" customWidth="1"/>
    <col min="517" max="517" width="9.7109375" style="2" customWidth="1"/>
    <col min="518" max="518" width="10.5703125" style="2" customWidth="1"/>
    <col min="519" max="519" width="17.140625" style="2" customWidth="1"/>
    <col min="520" max="520" width="12.5703125" style="2" customWidth="1"/>
    <col min="521" max="521" width="11.7109375" style="2" customWidth="1"/>
    <col min="522" max="522" width="12.42578125" style="2" customWidth="1"/>
    <col min="523" max="523" width="12.7109375" style="2" customWidth="1"/>
    <col min="524" max="766" width="9.140625" style="2"/>
    <col min="767" max="767" width="5.5703125" style="2" customWidth="1"/>
    <col min="768" max="768" width="13.5703125" style="2" customWidth="1"/>
    <col min="769" max="769" width="6.5703125" style="2" customWidth="1"/>
    <col min="770" max="770" width="7" style="2" customWidth="1"/>
    <col min="771" max="771" width="64.85546875" style="2" customWidth="1"/>
    <col min="772" max="772" width="11.140625" style="2" customWidth="1"/>
    <col min="773" max="773" width="9.7109375" style="2" customWidth="1"/>
    <col min="774" max="774" width="10.5703125" style="2" customWidth="1"/>
    <col min="775" max="775" width="17.140625" style="2" customWidth="1"/>
    <col min="776" max="776" width="12.5703125" style="2" customWidth="1"/>
    <col min="777" max="777" width="11.7109375" style="2" customWidth="1"/>
    <col min="778" max="778" width="12.42578125" style="2" customWidth="1"/>
    <col min="779" max="779" width="12.7109375" style="2" customWidth="1"/>
    <col min="780" max="1022" width="9.140625" style="2"/>
    <col min="1023" max="1023" width="5.5703125" style="2" customWidth="1"/>
    <col min="1024" max="1024" width="13.5703125" style="2" customWidth="1"/>
    <col min="1025" max="1025" width="6.5703125" style="2" customWidth="1"/>
    <col min="1026" max="1026" width="7" style="2" customWidth="1"/>
    <col min="1027" max="1027" width="64.85546875" style="2" customWidth="1"/>
    <col min="1028" max="1028" width="11.140625" style="2" customWidth="1"/>
    <col min="1029" max="1029" width="9.7109375" style="2" customWidth="1"/>
    <col min="1030" max="1030" width="10.5703125" style="2" customWidth="1"/>
    <col min="1031" max="1031" width="17.140625" style="2" customWidth="1"/>
    <col min="1032" max="1032" width="12.5703125" style="2" customWidth="1"/>
    <col min="1033" max="1033" width="11.7109375" style="2" customWidth="1"/>
    <col min="1034" max="1034" width="12.42578125" style="2" customWidth="1"/>
    <col min="1035" max="1035" width="12.7109375" style="2" customWidth="1"/>
    <col min="1036" max="1278" width="9.140625" style="2"/>
    <col min="1279" max="1279" width="5.5703125" style="2" customWidth="1"/>
    <col min="1280" max="1280" width="13.5703125" style="2" customWidth="1"/>
    <col min="1281" max="1281" width="6.5703125" style="2" customWidth="1"/>
    <col min="1282" max="1282" width="7" style="2" customWidth="1"/>
    <col min="1283" max="1283" width="64.85546875" style="2" customWidth="1"/>
    <col min="1284" max="1284" width="11.140625" style="2" customWidth="1"/>
    <col min="1285" max="1285" width="9.7109375" style="2" customWidth="1"/>
    <col min="1286" max="1286" width="10.5703125" style="2" customWidth="1"/>
    <col min="1287" max="1287" width="17.140625" style="2" customWidth="1"/>
    <col min="1288" max="1288" width="12.5703125" style="2" customWidth="1"/>
    <col min="1289" max="1289" width="11.7109375" style="2" customWidth="1"/>
    <col min="1290" max="1290" width="12.42578125" style="2" customWidth="1"/>
    <col min="1291" max="1291" width="12.7109375" style="2" customWidth="1"/>
    <col min="1292" max="1534" width="9.140625" style="2"/>
    <col min="1535" max="1535" width="5.5703125" style="2" customWidth="1"/>
    <col min="1536" max="1536" width="13.5703125" style="2" customWidth="1"/>
    <col min="1537" max="1537" width="6.5703125" style="2" customWidth="1"/>
    <col min="1538" max="1538" width="7" style="2" customWidth="1"/>
    <col min="1539" max="1539" width="64.85546875" style="2" customWidth="1"/>
    <col min="1540" max="1540" width="11.140625" style="2" customWidth="1"/>
    <col min="1541" max="1541" width="9.7109375" style="2" customWidth="1"/>
    <col min="1542" max="1542" width="10.5703125" style="2" customWidth="1"/>
    <col min="1543" max="1543" width="17.140625" style="2" customWidth="1"/>
    <col min="1544" max="1544" width="12.5703125" style="2" customWidth="1"/>
    <col min="1545" max="1545" width="11.7109375" style="2" customWidth="1"/>
    <col min="1546" max="1546" width="12.42578125" style="2" customWidth="1"/>
    <col min="1547" max="1547" width="12.7109375" style="2" customWidth="1"/>
    <col min="1548" max="1790" width="9.140625" style="2"/>
    <col min="1791" max="1791" width="5.5703125" style="2" customWidth="1"/>
    <col min="1792" max="1792" width="13.5703125" style="2" customWidth="1"/>
    <col min="1793" max="1793" width="6.5703125" style="2" customWidth="1"/>
    <col min="1794" max="1794" width="7" style="2" customWidth="1"/>
    <col min="1795" max="1795" width="64.85546875" style="2" customWidth="1"/>
    <col min="1796" max="1796" width="11.140625" style="2" customWidth="1"/>
    <col min="1797" max="1797" width="9.7109375" style="2" customWidth="1"/>
    <col min="1798" max="1798" width="10.5703125" style="2" customWidth="1"/>
    <col min="1799" max="1799" width="17.140625" style="2" customWidth="1"/>
    <col min="1800" max="1800" width="12.5703125" style="2" customWidth="1"/>
    <col min="1801" max="1801" width="11.7109375" style="2" customWidth="1"/>
    <col min="1802" max="1802" width="12.42578125" style="2" customWidth="1"/>
    <col min="1803" max="1803" width="12.7109375" style="2" customWidth="1"/>
    <col min="1804" max="2046" width="9.140625" style="2"/>
    <col min="2047" max="2047" width="5.5703125" style="2" customWidth="1"/>
    <col min="2048" max="2048" width="13.5703125" style="2" customWidth="1"/>
    <col min="2049" max="2049" width="6.5703125" style="2" customWidth="1"/>
    <col min="2050" max="2050" width="7" style="2" customWidth="1"/>
    <col min="2051" max="2051" width="64.85546875" style="2" customWidth="1"/>
    <col min="2052" max="2052" width="11.140625" style="2" customWidth="1"/>
    <col min="2053" max="2053" width="9.7109375" style="2" customWidth="1"/>
    <col min="2054" max="2054" width="10.5703125" style="2" customWidth="1"/>
    <col min="2055" max="2055" width="17.140625" style="2" customWidth="1"/>
    <col min="2056" max="2056" width="12.5703125" style="2" customWidth="1"/>
    <col min="2057" max="2057" width="11.7109375" style="2" customWidth="1"/>
    <col min="2058" max="2058" width="12.42578125" style="2" customWidth="1"/>
    <col min="2059" max="2059" width="12.7109375" style="2" customWidth="1"/>
    <col min="2060" max="2302" width="9.140625" style="2"/>
    <col min="2303" max="2303" width="5.5703125" style="2" customWidth="1"/>
    <col min="2304" max="2304" width="13.5703125" style="2" customWidth="1"/>
    <col min="2305" max="2305" width="6.5703125" style="2" customWidth="1"/>
    <col min="2306" max="2306" width="7" style="2" customWidth="1"/>
    <col min="2307" max="2307" width="64.85546875" style="2" customWidth="1"/>
    <col min="2308" max="2308" width="11.140625" style="2" customWidth="1"/>
    <col min="2309" max="2309" width="9.7109375" style="2" customWidth="1"/>
    <col min="2310" max="2310" width="10.5703125" style="2" customWidth="1"/>
    <col min="2311" max="2311" width="17.140625" style="2" customWidth="1"/>
    <col min="2312" max="2312" width="12.5703125" style="2" customWidth="1"/>
    <col min="2313" max="2313" width="11.7109375" style="2" customWidth="1"/>
    <col min="2314" max="2314" width="12.42578125" style="2" customWidth="1"/>
    <col min="2315" max="2315" width="12.7109375" style="2" customWidth="1"/>
    <col min="2316" max="2558" width="9.140625" style="2"/>
    <col min="2559" max="2559" width="5.5703125" style="2" customWidth="1"/>
    <col min="2560" max="2560" width="13.5703125" style="2" customWidth="1"/>
    <col min="2561" max="2561" width="6.5703125" style="2" customWidth="1"/>
    <col min="2562" max="2562" width="7" style="2" customWidth="1"/>
    <col min="2563" max="2563" width="64.85546875" style="2" customWidth="1"/>
    <col min="2564" max="2564" width="11.140625" style="2" customWidth="1"/>
    <col min="2565" max="2565" width="9.7109375" style="2" customWidth="1"/>
    <col min="2566" max="2566" width="10.5703125" style="2" customWidth="1"/>
    <col min="2567" max="2567" width="17.140625" style="2" customWidth="1"/>
    <col min="2568" max="2568" width="12.5703125" style="2" customWidth="1"/>
    <col min="2569" max="2569" width="11.7109375" style="2" customWidth="1"/>
    <col min="2570" max="2570" width="12.42578125" style="2" customWidth="1"/>
    <col min="2571" max="2571" width="12.7109375" style="2" customWidth="1"/>
    <col min="2572" max="2814" width="9.140625" style="2"/>
    <col min="2815" max="2815" width="5.5703125" style="2" customWidth="1"/>
    <col min="2816" max="2816" width="13.5703125" style="2" customWidth="1"/>
    <col min="2817" max="2817" width="6.5703125" style="2" customWidth="1"/>
    <col min="2818" max="2818" width="7" style="2" customWidth="1"/>
    <col min="2819" max="2819" width="64.85546875" style="2" customWidth="1"/>
    <col min="2820" max="2820" width="11.140625" style="2" customWidth="1"/>
    <col min="2821" max="2821" width="9.7109375" style="2" customWidth="1"/>
    <col min="2822" max="2822" width="10.5703125" style="2" customWidth="1"/>
    <col min="2823" max="2823" width="17.140625" style="2" customWidth="1"/>
    <col min="2824" max="2824" width="12.5703125" style="2" customWidth="1"/>
    <col min="2825" max="2825" width="11.7109375" style="2" customWidth="1"/>
    <col min="2826" max="2826" width="12.42578125" style="2" customWidth="1"/>
    <col min="2827" max="2827" width="12.7109375" style="2" customWidth="1"/>
    <col min="2828" max="3070" width="9.140625" style="2"/>
    <col min="3071" max="3071" width="5.5703125" style="2" customWidth="1"/>
    <col min="3072" max="3072" width="13.5703125" style="2" customWidth="1"/>
    <col min="3073" max="3073" width="6.5703125" style="2" customWidth="1"/>
    <col min="3074" max="3074" width="7" style="2" customWidth="1"/>
    <col min="3075" max="3075" width="64.85546875" style="2" customWidth="1"/>
    <col min="3076" max="3076" width="11.140625" style="2" customWidth="1"/>
    <col min="3077" max="3077" width="9.7109375" style="2" customWidth="1"/>
    <col min="3078" max="3078" width="10.5703125" style="2" customWidth="1"/>
    <col min="3079" max="3079" width="17.140625" style="2" customWidth="1"/>
    <col min="3080" max="3080" width="12.5703125" style="2" customWidth="1"/>
    <col min="3081" max="3081" width="11.7109375" style="2" customWidth="1"/>
    <col min="3082" max="3082" width="12.42578125" style="2" customWidth="1"/>
    <col min="3083" max="3083" width="12.7109375" style="2" customWidth="1"/>
    <col min="3084" max="3326" width="9.140625" style="2"/>
    <col min="3327" max="3327" width="5.5703125" style="2" customWidth="1"/>
    <col min="3328" max="3328" width="13.5703125" style="2" customWidth="1"/>
    <col min="3329" max="3329" width="6.5703125" style="2" customWidth="1"/>
    <col min="3330" max="3330" width="7" style="2" customWidth="1"/>
    <col min="3331" max="3331" width="64.85546875" style="2" customWidth="1"/>
    <col min="3332" max="3332" width="11.140625" style="2" customWidth="1"/>
    <col min="3333" max="3333" width="9.7109375" style="2" customWidth="1"/>
    <col min="3334" max="3334" width="10.5703125" style="2" customWidth="1"/>
    <col min="3335" max="3335" width="17.140625" style="2" customWidth="1"/>
    <col min="3336" max="3336" width="12.5703125" style="2" customWidth="1"/>
    <col min="3337" max="3337" width="11.7109375" style="2" customWidth="1"/>
    <col min="3338" max="3338" width="12.42578125" style="2" customWidth="1"/>
    <col min="3339" max="3339" width="12.7109375" style="2" customWidth="1"/>
    <col min="3340" max="3582" width="9.140625" style="2"/>
    <col min="3583" max="3583" width="5.5703125" style="2" customWidth="1"/>
    <col min="3584" max="3584" width="13.5703125" style="2" customWidth="1"/>
    <col min="3585" max="3585" width="6.5703125" style="2" customWidth="1"/>
    <col min="3586" max="3586" width="7" style="2" customWidth="1"/>
    <col min="3587" max="3587" width="64.85546875" style="2" customWidth="1"/>
    <col min="3588" max="3588" width="11.140625" style="2" customWidth="1"/>
    <col min="3589" max="3589" width="9.7109375" style="2" customWidth="1"/>
    <col min="3590" max="3590" width="10.5703125" style="2" customWidth="1"/>
    <col min="3591" max="3591" width="17.140625" style="2" customWidth="1"/>
    <col min="3592" max="3592" width="12.5703125" style="2" customWidth="1"/>
    <col min="3593" max="3593" width="11.7109375" style="2" customWidth="1"/>
    <col min="3594" max="3594" width="12.42578125" style="2" customWidth="1"/>
    <col min="3595" max="3595" width="12.7109375" style="2" customWidth="1"/>
    <col min="3596" max="3838" width="9.140625" style="2"/>
    <col min="3839" max="3839" width="5.5703125" style="2" customWidth="1"/>
    <col min="3840" max="3840" width="13.5703125" style="2" customWidth="1"/>
    <col min="3841" max="3841" width="6.5703125" style="2" customWidth="1"/>
    <col min="3842" max="3842" width="7" style="2" customWidth="1"/>
    <col min="3843" max="3843" width="64.85546875" style="2" customWidth="1"/>
    <col min="3844" max="3844" width="11.140625" style="2" customWidth="1"/>
    <col min="3845" max="3845" width="9.7109375" style="2" customWidth="1"/>
    <col min="3846" max="3846" width="10.5703125" style="2" customWidth="1"/>
    <col min="3847" max="3847" width="17.140625" style="2" customWidth="1"/>
    <col min="3848" max="3848" width="12.5703125" style="2" customWidth="1"/>
    <col min="3849" max="3849" width="11.7109375" style="2" customWidth="1"/>
    <col min="3850" max="3850" width="12.42578125" style="2" customWidth="1"/>
    <col min="3851" max="3851" width="12.7109375" style="2" customWidth="1"/>
    <col min="3852" max="4094" width="9.140625" style="2"/>
    <col min="4095" max="4095" width="5.5703125" style="2" customWidth="1"/>
    <col min="4096" max="4096" width="13.5703125" style="2" customWidth="1"/>
    <col min="4097" max="4097" width="6.5703125" style="2" customWidth="1"/>
    <col min="4098" max="4098" width="7" style="2" customWidth="1"/>
    <col min="4099" max="4099" width="64.85546875" style="2" customWidth="1"/>
    <col min="4100" max="4100" width="11.140625" style="2" customWidth="1"/>
    <col min="4101" max="4101" width="9.7109375" style="2" customWidth="1"/>
    <col min="4102" max="4102" width="10.5703125" style="2" customWidth="1"/>
    <col min="4103" max="4103" width="17.140625" style="2" customWidth="1"/>
    <col min="4104" max="4104" width="12.5703125" style="2" customWidth="1"/>
    <col min="4105" max="4105" width="11.7109375" style="2" customWidth="1"/>
    <col min="4106" max="4106" width="12.42578125" style="2" customWidth="1"/>
    <col min="4107" max="4107" width="12.7109375" style="2" customWidth="1"/>
    <col min="4108" max="4350" width="9.140625" style="2"/>
    <col min="4351" max="4351" width="5.5703125" style="2" customWidth="1"/>
    <col min="4352" max="4352" width="13.5703125" style="2" customWidth="1"/>
    <col min="4353" max="4353" width="6.5703125" style="2" customWidth="1"/>
    <col min="4354" max="4354" width="7" style="2" customWidth="1"/>
    <col min="4355" max="4355" width="64.85546875" style="2" customWidth="1"/>
    <col min="4356" max="4356" width="11.140625" style="2" customWidth="1"/>
    <col min="4357" max="4357" width="9.7109375" style="2" customWidth="1"/>
    <col min="4358" max="4358" width="10.5703125" style="2" customWidth="1"/>
    <col min="4359" max="4359" width="17.140625" style="2" customWidth="1"/>
    <col min="4360" max="4360" width="12.5703125" style="2" customWidth="1"/>
    <col min="4361" max="4361" width="11.7109375" style="2" customWidth="1"/>
    <col min="4362" max="4362" width="12.42578125" style="2" customWidth="1"/>
    <col min="4363" max="4363" width="12.7109375" style="2" customWidth="1"/>
    <col min="4364" max="4606" width="9.140625" style="2"/>
    <col min="4607" max="4607" width="5.5703125" style="2" customWidth="1"/>
    <col min="4608" max="4608" width="13.5703125" style="2" customWidth="1"/>
    <col min="4609" max="4609" width="6.5703125" style="2" customWidth="1"/>
    <col min="4610" max="4610" width="7" style="2" customWidth="1"/>
    <col min="4611" max="4611" width="64.85546875" style="2" customWidth="1"/>
    <col min="4612" max="4612" width="11.140625" style="2" customWidth="1"/>
    <col min="4613" max="4613" width="9.7109375" style="2" customWidth="1"/>
    <col min="4614" max="4614" width="10.5703125" style="2" customWidth="1"/>
    <col min="4615" max="4615" width="17.140625" style="2" customWidth="1"/>
    <col min="4616" max="4616" width="12.5703125" style="2" customWidth="1"/>
    <col min="4617" max="4617" width="11.7109375" style="2" customWidth="1"/>
    <col min="4618" max="4618" width="12.42578125" style="2" customWidth="1"/>
    <col min="4619" max="4619" width="12.7109375" style="2" customWidth="1"/>
    <col min="4620" max="4862" width="9.140625" style="2"/>
    <col min="4863" max="4863" width="5.5703125" style="2" customWidth="1"/>
    <col min="4864" max="4864" width="13.5703125" style="2" customWidth="1"/>
    <col min="4865" max="4865" width="6.5703125" style="2" customWidth="1"/>
    <col min="4866" max="4866" width="7" style="2" customWidth="1"/>
    <col min="4867" max="4867" width="64.85546875" style="2" customWidth="1"/>
    <col min="4868" max="4868" width="11.140625" style="2" customWidth="1"/>
    <col min="4869" max="4869" width="9.7109375" style="2" customWidth="1"/>
    <col min="4870" max="4870" width="10.5703125" style="2" customWidth="1"/>
    <col min="4871" max="4871" width="17.140625" style="2" customWidth="1"/>
    <col min="4872" max="4872" width="12.5703125" style="2" customWidth="1"/>
    <col min="4873" max="4873" width="11.7109375" style="2" customWidth="1"/>
    <col min="4874" max="4874" width="12.42578125" style="2" customWidth="1"/>
    <col min="4875" max="4875" width="12.7109375" style="2" customWidth="1"/>
    <col min="4876" max="5118" width="9.140625" style="2"/>
    <col min="5119" max="5119" width="5.5703125" style="2" customWidth="1"/>
    <col min="5120" max="5120" width="13.5703125" style="2" customWidth="1"/>
    <col min="5121" max="5121" width="6.5703125" style="2" customWidth="1"/>
    <col min="5122" max="5122" width="7" style="2" customWidth="1"/>
    <col min="5123" max="5123" width="64.85546875" style="2" customWidth="1"/>
    <col min="5124" max="5124" width="11.140625" style="2" customWidth="1"/>
    <col min="5125" max="5125" width="9.7109375" style="2" customWidth="1"/>
    <col min="5126" max="5126" width="10.5703125" style="2" customWidth="1"/>
    <col min="5127" max="5127" width="17.140625" style="2" customWidth="1"/>
    <col min="5128" max="5128" width="12.5703125" style="2" customWidth="1"/>
    <col min="5129" max="5129" width="11.7109375" style="2" customWidth="1"/>
    <col min="5130" max="5130" width="12.42578125" style="2" customWidth="1"/>
    <col min="5131" max="5131" width="12.7109375" style="2" customWidth="1"/>
    <col min="5132" max="5374" width="9.140625" style="2"/>
    <col min="5375" max="5375" width="5.5703125" style="2" customWidth="1"/>
    <col min="5376" max="5376" width="13.5703125" style="2" customWidth="1"/>
    <col min="5377" max="5377" width="6.5703125" style="2" customWidth="1"/>
    <col min="5378" max="5378" width="7" style="2" customWidth="1"/>
    <col min="5379" max="5379" width="64.85546875" style="2" customWidth="1"/>
    <col min="5380" max="5380" width="11.140625" style="2" customWidth="1"/>
    <col min="5381" max="5381" width="9.7109375" style="2" customWidth="1"/>
    <col min="5382" max="5382" width="10.5703125" style="2" customWidth="1"/>
    <col min="5383" max="5383" width="17.140625" style="2" customWidth="1"/>
    <col min="5384" max="5384" width="12.5703125" style="2" customWidth="1"/>
    <col min="5385" max="5385" width="11.7109375" style="2" customWidth="1"/>
    <col min="5386" max="5386" width="12.42578125" style="2" customWidth="1"/>
    <col min="5387" max="5387" width="12.7109375" style="2" customWidth="1"/>
    <col min="5388" max="5630" width="9.140625" style="2"/>
    <col min="5631" max="5631" width="5.5703125" style="2" customWidth="1"/>
    <col min="5632" max="5632" width="13.5703125" style="2" customWidth="1"/>
    <col min="5633" max="5633" width="6.5703125" style="2" customWidth="1"/>
    <col min="5634" max="5634" width="7" style="2" customWidth="1"/>
    <col min="5635" max="5635" width="64.85546875" style="2" customWidth="1"/>
    <col min="5636" max="5636" width="11.140625" style="2" customWidth="1"/>
    <col min="5637" max="5637" width="9.7109375" style="2" customWidth="1"/>
    <col min="5638" max="5638" width="10.5703125" style="2" customWidth="1"/>
    <col min="5639" max="5639" width="17.140625" style="2" customWidth="1"/>
    <col min="5640" max="5640" width="12.5703125" style="2" customWidth="1"/>
    <col min="5641" max="5641" width="11.7109375" style="2" customWidth="1"/>
    <col min="5642" max="5642" width="12.42578125" style="2" customWidth="1"/>
    <col min="5643" max="5643" width="12.7109375" style="2" customWidth="1"/>
    <col min="5644" max="5886" width="9.140625" style="2"/>
    <col min="5887" max="5887" width="5.5703125" style="2" customWidth="1"/>
    <col min="5888" max="5888" width="13.5703125" style="2" customWidth="1"/>
    <col min="5889" max="5889" width="6.5703125" style="2" customWidth="1"/>
    <col min="5890" max="5890" width="7" style="2" customWidth="1"/>
    <col min="5891" max="5891" width="64.85546875" style="2" customWidth="1"/>
    <col min="5892" max="5892" width="11.140625" style="2" customWidth="1"/>
    <col min="5893" max="5893" width="9.7109375" style="2" customWidth="1"/>
    <col min="5894" max="5894" width="10.5703125" style="2" customWidth="1"/>
    <col min="5895" max="5895" width="17.140625" style="2" customWidth="1"/>
    <col min="5896" max="5896" width="12.5703125" style="2" customWidth="1"/>
    <col min="5897" max="5897" width="11.7109375" style="2" customWidth="1"/>
    <col min="5898" max="5898" width="12.42578125" style="2" customWidth="1"/>
    <col min="5899" max="5899" width="12.7109375" style="2" customWidth="1"/>
    <col min="5900" max="6142" width="9.140625" style="2"/>
    <col min="6143" max="6143" width="5.5703125" style="2" customWidth="1"/>
    <col min="6144" max="6144" width="13.5703125" style="2" customWidth="1"/>
    <col min="6145" max="6145" width="6.5703125" style="2" customWidth="1"/>
    <col min="6146" max="6146" width="7" style="2" customWidth="1"/>
    <col min="6147" max="6147" width="64.85546875" style="2" customWidth="1"/>
    <col min="6148" max="6148" width="11.140625" style="2" customWidth="1"/>
    <col min="6149" max="6149" width="9.7109375" style="2" customWidth="1"/>
    <col min="6150" max="6150" width="10.5703125" style="2" customWidth="1"/>
    <col min="6151" max="6151" width="17.140625" style="2" customWidth="1"/>
    <col min="6152" max="6152" width="12.5703125" style="2" customWidth="1"/>
    <col min="6153" max="6153" width="11.7109375" style="2" customWidth="1"/>
    <col min="6154" max="6154" width="12.42578125" style="2" customWidth="1"/>
    <col min="6155" max="6155" width="12.7109375" style="2" customWidth="1"/>
    <col min="6156" max="6398" width="9.140625" style="2"/>
    <col min="6399" max="6399" width="5.5703125" style="2" customWidth="1"/>
    <col min="6400" max="6400" width="13.5703125" style="2" customWidth="1"/>
    <col min="6401" max="6401" width="6.5703125" style="2" customWidth="1"/>
    <col min="6402" max="6402" width="7" style="2" customWidth="1"/>
    <col min="6403" max="6403" width="64.85546875" style="2" customWidth="1"/>
    <col min="6404" max="6404" width="11.140625" style="2" customWidth="1"/>
    <col min="6405" max="6405" width="9.7109375" style="2" customWidth="1"/>
    <col min="6406" max="6406" width="10.5703125" style="2" customWidth="1"/>
    <col min="6407" max="6407" width="17.140625" style="2" customWidth="1"/>
    <col min="6408" max="6408" width="12.5703125" style="2" customWidth="1"/>
    <col min="6409" max="6409" width="11.7109375" style="2" customWidth="1"/>
    <col min="6410" max="6410" width="12.42578125" style="2" customWidth="1"/>
    <col min="6411" max="6411" width="12.7109375" style="2" customWidth="1"/>
    <col min="6412" max="6654" width="9.140625" style="2"/>
    <col min="6655" max="6655" width="5.5703125" style="2" customWidth="1"/>
    <col min="6656" max="6656" width="13.5703125" style="2" customWidth="1"/>
    <col min="6657" max="6657" width="6.5703125" style="2" customWidth="1"/>
    <col min="6658" max="6658" width="7" style="2" customWidth="1"/>
    <col min="6659" max="6659" width="64.85546875" style="2" customWidth="1"/>
    <col min="6660" max="6660" width="11.140625" style="2" customWidth="1"/>
    <col min="6661" max="6661" width="9.7109375" style="2" customWidth="1"/>
    <col min="6662" max="6662" width="10.5703125" style="2" customWidth="1"/>
    <col min="6663" max="6663" width="17.140625" style="2" customWidth="1"/>
    <col min="6664" max="6664" width="12.5703125" style="2" customWidth="1"/>
    <col min="6665" max="6665" width="11.7109375" style="2" customWidth="1"/>
    <col min="6666" max="6666" width="12.42578125" style="2" customWidth="1"/>
    <col min="6667" max="6667" width="12.7109375" style="2" customWidth="1"/>
    <col min="6668" max="6910" width="9.140625" style="2"/>
    <col min="6911" max="6911" width="5.5703125" style="2" customWidth="1"/>
    <col min="6912" max="6912" width="13.5703125" style="2" customWidth="1"/>
    <col min="6913" max="6913" width="6.5703125" style="2" customWidth="1"/>
    <col min="6914" max="6914" width="7" style="2" customWidth="1"/>
    <col min="6915" max="6915" width="64.85546875" style="2" customWidth="1"/>
    <col min="6916" max="6916" width="11.140625" style="2" customWidth="1"/>
    <col min="6917" max="6917" width="9.7109375" style="2" customWidth="1"/>
    <col min="6918" max="6918" width="10.5703125" style="2" customWidth="1"/>
    <col min="6919" max="6919" width="17.140625" style="2" customWidth="1"/>
    <col min="6920" max="6920" width="12.5703125" style="2" customWidth="1"/>
    <col min="6921" max="6921" width="11.7109375" style="2" customWidth="1"/>
    <col min="6922" max="6922" width="12.42578125" style="2" customWidth="1"/>
    <col min="6923" max="6923" width="12.7109375" style="2" customWidth="1"/>
    <col min="6924" max="7166" width="9.140625" style="2"/>
    <col min="7167" max="7167" width="5.5703125" style="2" customWidth="1"/>
    <col min="7168" max="7168" width="13.5703125" style="2" customWidth="1"/>
    <col min="7169" max="7169" width="6.5703125" style="2" customWidth="1"/>
    <col min="7170" max="7170" width="7" style="2" customWidth="1"/>
    <col min="7171" max="7171" width="64.85546875" style="2" customWidth="1"/>
    <col min="7172" max="7172" width="11.140625" style="2" customWidth="1"/>
    <col min="7173" max="7173" width="9.7109375" style="2" customWidth="1"/>
    <col min="7174" max="7174" width="10.5703125" style="2" customWidth="1"/>
    <col min="7175" max="7175" width="17.140625" style="2" customWidth="1"/>
    <col min="7176" max="7176" width="12.5703125" style="2" customWidth="1"/>
    <col min="7177" max="7177" width="11.7109375" style="2" customWidth="1"/>
    <col min="7178" max="7178" width="12.42578125" style="2" customWidth="1"/>
    <col min="7179" max="7179" width="12.7109375" style="2" customWidth="1"/>
    <col min="7180" max="7422" width="9.140625" style="2"/>
    <col min="7423" max="7423" width="5.5703125" style="2" customWidth="1"/>
    <col min="7424" max="7424" width="13.5703125" style="2" customWidth="1"/>
    <col min="7425" max="7425" width="6.5703125" style="2" customWidth="1"/>
    <col min="7426" max="7426" width="7" style="2" customWidth="1"/>
    <col min="7427" max="7427" width="64.85546875" style="2" customWidth="1"/>
    <col min="7428" max="7428" width="11.140625" style="2" customWidth="1"/>
    <col min="7429" max="7429" width="9.7109375" style="2" customWidth="1"/>
    <col min="7430" max="7430" width="10.5703125" style="2" customWidth="1"/>
    <col min="7431" max="7431" width="17.140625" style="2" customWidth="1"/>
    <col min="7432" max="7432" width="12.5703125" style="2" customWidth="1"/>
    <col min="7433" max="7433" width="11.7109375" style="2" customWidth="1"/>
    <col min="7434" max="7434" width="12.42578125" style="2" customWidth="1"/>
    <col min="7435" max="7435" width="12.7109375" style="2" customWidth="1"/>
    <col min="7436" max="7678" width="9.140625" style="2"/>
    <col min="7679" max="7679" width="5.5703125" style="2" customWidth="1"/>
    <col min="7680" max="7680" width="13.5703125" style="2" customWidth="1"/>
    <col min="7681" max="7681" width="6.5703125" style="2" customWidth="1"/>
    <col min="7682" max="7682" width="7" style="2" customWidth="1"/>
    <col min="7683" max="7683" width="64.85546875" style="2" customWidth="1"/>
    <col min="7684" max="7684" width="11.140625" style="2" customWidth="1"/>
    <col min="7685" max="7685" width="9.7109375" style="2" customWidth="1"/>
    <col min="7686" max="7686" width="10.5703125" style="2" customWidth="1"/>
    <col min="7687" max="7687" width="17.140625" style="2" customWidth="1"/>
    <col min="7688" max="7688" width="12.5703125" style="2" customWidth="1"/>
    <col min="7689" max="7689" width="11.7109375" style="2" customWidth="1"/>
    <col min="7690" max="7690" width="12.42578125" style="2" customWidth="1"/>
    <col min="7691" max="7691" width="12.7109375" style="2" customWidth="1"/>
    <col min="7692" max="7934" width="9.140625" style="2"/>
    <col min="7935" max="7935" width="5.5703125" style="2" customWidth="1"/>
    <col min="7936" max="7936" width="13.5703125" style="2" customWidth="1"/>
    <col min="7937" max="7937" width="6.5703125" style="2" customWidth="1"/>
    <col min="7938" max="7938" width="7" style="2" customWidth="1"/>
    <col min="7939" max="7939" width="64.85546875" style="2" customWidth="1"/>
    <col min="7940" max="7940" width="11.140625" style="2" customWidth="1"/>
    <col min="7941" max="7941" width="9.7109375" style="2" customWidth="1"/>
    <col min="7942" max="7942" width="10.5703125" style="2" customWidth="1"/>
    <col min="7943" max="7943" width="17.140625" style="2" customWidth="1"/>
    <col min="7944" max="7944" width="12.5703125" style="2" customWidth="1"/>
    <col min="7945" max="7945" width="11.7109375" style="2" customWidth="1"/>
    <col min="7946" max="7946" width="12.42578125" style="2" customWidth="1"/>
    <col min="7947" max="7947" width="12.7109375" style="2" customWidth="1"/>
    <col min="7948" max="8190" width="9.140625" style="2"/>
    <col min="8191" max="8191" width="5.5703125" style="2" customWidth="1"/>
    <col min="8192" max="8192" width="13.5703125" style="2" customWidth="1"/>
    <col min="8193" max="8193" width="6.5703125" style="2" customWidth="1"/>
    <col min="8194" max="8194" width="7" style="2" customWidth="1"/>
    <col min="8195" max="8195" width="64.85546875" style="2" customWidth="1"/>
    <col min="8196" max="8196" width="11.140625" style="2" customWidth="1"/>
    <col min="8197" max="8197" width="9.7109375" style="2" customWidth="1"/>
    <col min="8198" max="8198" width="10.5703125" style="2" customWidth="1"/>
    <col min="8199" max="8199" width="17.140625" style="2" customWidth="1"/>
    <col min="8200" max="8200" width="12.5703125" style="2" customWidth="1"/>
    <col min="8201" max="8201" width="11.7109375" style="2" customWidth="1"/>
    <col min="8202" max="8202" width="12.42578125" style="2" customWidth="1"/>
    <col min="8203" max="8203" width="12.7109375" style="2" customWidth="1"/>
    <col min="8204" max="8446" width="9.140625" style="2"/>
    <col min="8447" max="8447" width="5.5703125" style="2" customWidth="1"/>
    <col min="8448" max="8448" width="13.5703125" style="2" customWidth="1"/>
    <col min="8449" max="8449" width="6.5703125" style="2" customWidth="1"/>
    <col min="8450" max="8450" width="7" style="2" customWidth="1"/>
    <col min="8451" max="8451" width="64.85546875" style="2" customWidth="1"/>
    <col min="8452" max="8452" width="11.140625" style="2" customWidth="1"/>
    <col min="8453" max="8453" width="9.7109375" style="2" customWidth="1"/>
    <col min="8454" max="8454" width="10.5703125" style="2" customWidth="1"/>
    <col min="8455" max="8455" width="17.140625" style="2" customWidth="1"/>
    <col min="8456" max="8456" width="12.5703125" style="2" customWidth="1"/>
    <col min="8457" max="8457" width="11.7109375" style="2" customWidth="1"/>
    <col min="8458" max="8458" width="12.42578125" style="2" customWidth="1"/>
    <col min="8459" max="8459" width="12.7109375" style="2" customWidth="1"/>
    <col min="8460" max="8702" width="9.140625" style="2"/>
    <col min="8703" max="8703" width="5.5703125" style="2" customWidth="1"/>
    <col min="8704" max="8704" width="13.5703125" style="2" customWidth="1"/>
    <col min="8705" max="8705" width="6.5703125" style="2" customWidth="1"/>
    <col min="8706" max="8706" width="7" style="2" customWidth="1"/>
    <col min="8707" max="8707" width="64.85546875" style="2" customWidth="1"/>
    <col min="8708" max="8708" width="11.140625" style="2" customWidth="1"/>
    <col min="8709" max="8709" width="9.7109375" style="2" customWidth="1"/>
    <col min="8710" max="8710" width="10.5703125" style="2" customWidth="1"/>
    <col min="8711" max="8711" width="17.140625" style="2" customWidth="1"/>
    <col min="8712" max="8712" width="12.5703125" style="2" customWidth="1"/>
    <col min="8713" max="8713" width="11.7109375" style="2" customWidth="1"/>
    <col min="8714" max="8714" width="12.42578125" style="2" customWidth="1"/>
    <col min="8715" max="8715" width="12.7109375" style="2" customWidth="1"/>
    <col min="8716" max="8958" width="9.140625" style="2"/>
    <col min="8959" max="8959" width="5.5703125" style="2" customWidth="1"/>
    <col min="8960" max="8960" width="13.5703125" style="2" customWidth="1"/>
    <col min="8961" max="8961" width="6.5703125" style="2" customWidth="1"/>
    <col min="8962" max="8962" width="7" style="2" customWidth="1"/>
    <col min="8963" max="8963" width="64.85546875" style="2" customWidth="1"/>
    <col min="8964" max="8964" width="11.140625" style="2" customWidth="1"/>
    <col min="8965" max="8965" width="9.7109375" style="2" customWidth="1"/>
    <col min="8966" max="8966" width="10.5703125" style="2" customWidth="1"/>
    <col min="8967" max="8967" width="17.140625" style="2" customWidth="1"/>
    <col min="8968" max="8968" width="12.5703125" style="2" customWidth="1"/>
    <col min="8969" max="8969" width="11.7109375" style="2" customWidth="1"/>
    <col min="8970" max="8970" width="12.42578125" style="2" customWidth="1"/>
    <col min="8971" max="8971" width="12.7109375" style="2" customWidth="1"/>
    <col min="8972" max="9214" width="9.140625" style="2"/>
    <col min="9215" max="9215" width="5.5703125" style="2" customWidth="1"/>
    <col min="9216" max="9216" width="13.5703125" style="2" customWidth="1"/>
    <col min="9217" max="9217" width="6.5703125" style="2" customWidth="1"/>
    <col min="9218" max="9218" width="7" style="2" customWidth="1"/>
    <col min="9219" max="9219" width="64.85546875" style="2" customWidth="1"/>
    <col min="9220" max="9220" width="11.140625" style="2" customWidth="1"/>
    <col min="9221" max="9221" width="9.7109375" style="2" customWidth="1"/>
    <col min="9222" max="9222" width="10.5703125" style="2" customWidth="1"/>
    <col min="9223" max="9223" width="17.140625" style="2" customWidth="1"/>
    <col min="9224" max="9224" width="12.5703125" style="2" customWidth="1"/>
    <col min="9225" max="9225" width="11.7109375" style="2" customWidth="1"/>
    <col min="9226" max="9226" width="12.42578125" style="2" customWidth="1"/>
    <col min="9227" max="9227" width="12.7109375" style="2" customWidth="1"/>
    <col min="9228" max="9470" width="9.140625" style="2"/>
    <col min="9471" max="9471" width="5.5703125" style="2" customWidth="1"/>
    <col min="9472" max="9472" width="13.5703125" style="2" customWidth="1"/>
    <col min="9473" max="9473" width="6.5703125" style="2" customWidth="1"/>
    <col min="9474" max="9474" width="7" style="2" customWidth="1"/>
    <col min="9475" max="9475" width="64.85546875" style="2" customWidth="1"/>
    <col min="9476" max="9476" width="11.140625" style="2" customWidth="1"/>
    <col min="9477" max="9477" width="9.7109375" style="2" customWidth="1"/>
    <col min="9478" max="9478" width="10.5703125" style="2" customWidth="1"/>
    <col min="9479" max="9479" width="17.140625" style="2" customWidth="1"/>
    <col min="9480" max="9480" width="12.5703125" style="2" customWidth="1"/>
    <col min="9481" max="9481" width="11.7109375" style="2" customWidth="1"/>
    <col min="9482" max="9482" width="12.42578125" style="2" customWidth="1"/>
    <col min="9483" max="9483" width="12.7109375" style="2" customWidth="1"/>
    <col min="9484" max="9726" width="9.140625" style="2"/>
    <col min="9727" max="9727" width="5.5703125" style="2" customWidth="1"/>
    <col min="9728" max="9728" width="13.5703125" style="2" customWidth="1"/>
    <col min="9729" max="9729" width="6.5703125" style="2" customWidth="1"/>
    <col min="9730" max="9730" width="7" style="2" customWidth="1"/>
    <col min="9731" max="9731" width="64.85546875" style="2" customWidth="1"/>
    <col min="9732" max="9732" width="11.140625" style="2" customWidth="1"/>
    <col min="9733" max="9733" width="9.7109375" style="2" customWidth="1"/>
    <col min="9734" max="9734" width="10.5703125" style="2" customWidth="1"/>
    <col min="9735" max="9735" width="17.140625" style="2" customWidth="1"/>
    <col min="9736" max="9736" width="12.5703125" style="2" customWidth="1"/>
    <col min="9737" max="9737" width="11.7109375" style="2" customWidth="1"/>
    <col min="9738" max="9738" width="12.42578125" style="2" customWidth="1"/>
    <col min="9739" max="9739" width="12.7109375" style="2" customWidth="1"/>
    <col min="9740" max="9982" width="9.140625" style="2"/>
    <col min="9983" max="9983" width="5.5703125" style="2" customWidth="1"/>
    <col min="9984" max="9984" width="13.5703125" style="2" customWidth="1"/>
    <col min="9985" max="9985" width="6.5703125" style="2" customWidth="1"/>
    <col min="9986" max="9986" width="7" style="2" customWidth="1"/>
    <col min="9987" max="9987" width="64.85546875" style="2" customWidth="1"/>
    <col min="9988" max="9988" width="11.140625" style="2" customWidth="1"/>
    <col min="9989" max="9989" width="9.7109375" style="2" customWidth="1"/>
    <col min="9990" max="9990" width="10.5703125" style="2" customWidth="1"/>
    <col min="9991" max="9991" width="17.140625" style="2" customWidth="1"/>
    <col min="9992" max="9992" width="12.5703125" style="2" customWidth="1"/>
    <col min="9993" max="9993" width="11.7109375" style="2" customWidth="1"/>
    <col min="9994" max="9994" width="12.42578125" style="2" customWidth="1"/>
    <col min="9995" max="9995" width="12.7109375" style="2" customWidth="1"/>
    <col min="9996" max="10238" width="9.140625" style="2"/>
    <col min="10239" max="10239" width="5.5703125" style="2" customWidth="1"/>
    <col min="10240" max="10240" width="13.5703125" style="2" customWidth="1"/>
    <col min="10241" max="10241" width="6.5703125" style="2" customWidth="1"/>
    <col min="10242" max="10242" width="7" style="2" customWidth="1"/>
    <col min="10243" max="10243" width="64.85546875" style="2" customWidth="1"/>
    <col min="10244" max="10244" width="11.140625" style="2" customWidth="1"/>
    <col min="10245" max="10245" width="9.7109375" style="2" customWidth="1"/>
    <col min="10246" max="10246" width="10.5703125" style="2" customWidth="1"/>
    <col min="10247" max="10247" width="17.140625" style="2" customWidth="1"/>
    <col min="10248" max="10248" width="12.5703125" style="2" customWidth="1"/>
    <col min="10249" max="10249" width="11.7109375" style="2" customWidth="1"/>
    <col min="10250" max="10250" width="12.42578125" style="2" customWidth="1"/>
    <col min="10251" max="10251" width="12.7109375" style="2" customWidth="1"/>
    <col min="10252" max="10494" width="9.140625" style="2"/>
    <col min="10495" max="10495" width="5.5703125" style="2" customWidth="1"/>
    <col min="10496" max="10496" width="13.5703125" style="2" customWidth="1"/>
    <col min="10497" max="10497" width="6.5703125" style="2" customWidth="1"/>
    <col min="10498" max="10498" width="7" style="2" customWidth="1"/>
    <col min="10499" max="10499" width="64.85546875" style="2" customWidth="1"/>
    <col min="10500" max="10500" width="11.140625" style="2" customWidth="1"/>
    <col min="10501" max="10501" width="9.7109375" style="2" customWidth="1"/>
    <col min="10502" max="10502" width="10.5703125" style="2" customWidth="1"/>
    <col min="10503" max="10503" width="17.140625" style="2" customWidth="1"/>
    <col min="10504" max="10504" width="12.5703125" style="2" customWidth="1"/>
    <col min="10505" max="10505" width="11.7109375" style="2" customWidth="1"/>
    <col min="10506" max="10506" width="12.42578125" style="2" customWidth="1"/>
    <col min="10507" max="10507" width="12.7109375" style="2" customWidth="1"/>
    <col min="10508" max="10750" width="9.140625" style="2"/>
    <col min="10751" max="10751" width="5.5703125" style="2" customWidth="1"/>
    <col min="10752" max="10752" width="13.5703125" style="2" customWidth="1"/>
    <col min="10753" max="10753" width="6.5703125" style="2" customWidth="1"/>
    <col min="10754" max="10754" width="7" style="2" customWidth="1"/>
    <col min="10755" max="10755" width="64.85546875" style="2" customWidth="1"/>
    <col min="10756" max="10756" width="11.140625" style="2" customWidth="1"/>
    <col min="10757" max="10757" width="9.7109375" style="2" customWidth="1"/>
    <col min="10758" max="10758" width="10.5703125" style="2" customWidth="1"/>
    <col min="10759" max="10759" width="17.140625" style="2" customWidth="1"/>
    <col min="10760" max="10760" width="12.5703125" style="2" customWidth="1"/>
    <col min="10761" max="10761" width="11.7109375" style="2" customWidth="1"/>
    <col min="10762" max="10762" width="12.42578125" style="2" customWidth="1"/>
    <col min="10763" max="10763" width="12.7109375" style="2" customWidth="1"/>
    <col min="10764" max="11006" width="9.140625" style="2"/>
    <col min="11007" max="11007" width="5.5703125" style="2" customWidth="1"/>
    <col min="11008" max="11008" width="13.5703125" style="2" customWidth="1"/>
    <col min="11009" max="11009" width="6.5703125" style="2" customWidth="1"/>
    <col min="11010" max="11010" width="7" style="2" customWidth="1"/>
    <col min="11011" max="11011" width="64.85546875" style="2" customWidth="1"/>
    <col min="11012" max="11012" width="11.140625" style="2" customWidth="1"/>
    <col min="11013" max="11013" width="9.7109375" style="2" customWidth="1"/>
    <col min="11014" max="11014" width="10.5703125" style="2" customWidth="1"/>
    <col min="11015" max="11015" width="17.140625" style="2" customWidth="1"/>
    <col min="11016" max="11016" width="12.5703125" style="2" customWidth="1"/>
    <col min="11017" max="11017" width="11.7109375" style="2" customWidth="1"/>
    <col min="11018" max="11018" width="12.42578125" style="2" customWidth="1"/>
    <col min="11019" max="11019" width="12.7109375" style="2" customWidth="1"/>
    <col min="11020" max="11262" width="9.140625" style="2"/>
    <col min="11263" max="11263" width="5.5703125" style="2" customWidth="1"/>
    <col min="11264" max="11264" width="13.5703125" style="2" customWidth="1"/>
    <col min="11265" max="11265" width="6.5703125" style="2" customWidth="1"/>
    <col min="11266" max="11266" width="7" style="2" customWidth="1"/>
    <col min="11267" max="11267" width="64.85546875" style="2" customWidth="1"/>
    <col min="11268" max="11268" width="11.140625" style="2" customWidth="1"/>
    <col min="11269" max="11269" width="9.7109375" style="2" customWidth="1"/>
    <col min="11270" max="11270" width="10.5703125" style="2" customWidth="1"/>
    <col min="11271" max="11271" width="17.140625" style="2" customWidth="1"/>
    <col min="11272" max="11272" width="12.5703125" style="2" customWidth="1"/>
    <col min="11273" max="11273" width="11.7109375" style="2" customWidth="1"/>
    <col min="11274" max="11274" width="12.42578125" style="2" customWidth="1"/>
    <col min="11275" max="11275" width="12.7109375" style="2" customWidth="1"/>
    <col min="11276" max="11518" width="9.140625" style="2"/>
    <col min="11519" max="11519" width="5.5703125" style="2" customWidth="1"/>
    <col min="11520" max="11520" width="13.5703125" style="2" customWidth="1"/>
    <col min="11521" max="11521" width="6.5703125" style="2" customWidth="1"/>
    <col min="11522" max="11522" width="7" style="2" customWidth="1"/>
    <col min="11523" max="11523" width="64.85546875" style="2" customWidth="1"/>
    <col min="11524" max="11524" width="11.140625" style="2" customWidth="1"/>
    <col min="11525" max="11525" width="9.7109375" style="2" customWidth="1"/>
    <col min="11526" max="11526" width="10.5703125" style="2" customWidth="1"/>
    <col min="11527" max="11527" width="17.140625" style="2" customWidth="1"/>
    <col min="11528" max="11528" width="12.5703125" style="2" customWidth="1"/>
    <col min="11529" max="11529" width="11.7109375" style="2" customWidth="1"/>
    <col min="11530" max="11530" width="12.42578125" style="2" customWidth="1"/>
    <col min="11531" max="11531" width="12.7109375" style="2" customWidth="1"/>
    <col min="11532" max="11774" width="9.140625" style="2"/>
    <col min="11775" max="11775" width="5.5703125" style="2" customWidth="1"/>
    <col min="11776" max="11776" width="13.5703125" style="2" customWidth="1"/>
    <col min="11777" max="11777" width="6.5703125" style="2" customWidth="1"/>
    <col min="11778" max="11778" width="7" style="2" customWidth="1"/>
    <col min="11779" max="11779" width="64.85546875" style="2" customWidth="1"/>
    <col min="11780" max="11780" width="11.140625" style="2" customWidth="1"/>
    <col min="11781" max="11781" width="9.7109375" style="2" customWidth="1"/>
    <col min="11782" max="11782" width="10.5703125" style="2" customWidth="1"/>
    <col min="11783" max="11783" width="17.140625" style="2" customWidth="1"/>
    <col min="11784" max="11784" width="12.5703125" style="2" customWidth="1"/>
    <col min="11785" max="11785" width="11.7109375" style="2" customWidth="1"/>
    <col min="11786" max="11786" width="12.42578125" style="2" customWidth="1"/>
    <col min="11787" max="11787" width="12.7109375" style="2" customWidth="1"/>
    <col min="11788" max="12030" width="9.140625" style="2"/>
    <col min="12031" max="12031" width="5.5703125" style="2" customWidth="1"/>
    <col min="12032" max="12032" width="13.5703125" style="2" customWidth="1"/>
    <col min="12033" max="12033" width="6.5703125" style="2" customWidth="1"/>
    <col min="12034" max="12034" width="7" style="2" customWidth="1"/>
    <col min="12035" max="12035" width="64.85546875" style="2" customWidth="1"/>
    <col min="12036" max="12036" width="11.140625" style="2" customWidth="1"/>
    <col min="12037" max="12037" width="9.7109375" style="2" customWidth="1"/>
    <col min="12038" max="12038" width="10.5703125" style="2" customWidth="1"/>
    <col min="12039" max="12039" width="17.140625" style="2" customWidth="1"/>
    <col min="12040" max="12040" width="12.5703125" style="2" customWidth="1"/>
    <col min="12041" max="12041" width="11.7109375" style="2" customWidth="1"/>
    <col min="12042" max="12042" width="12.42578125" style="2" customWidth="1"/>
    <col min="12043" max="12043" width="12.7109375" style="2" customWidth="1"/>
    <col min="12044" max="12286" width="9.140625" style="2"/>
    <col min="12287" max="12287" width="5.5703125" style="2" customWidth="1"/>
    <col min="12288" max="12288" width="13.5703125" style="2" customWidth="1"/>
    <col min="12289" max="12289" width="6.5703125" style="2" customWidth="1"/>
    <col min="12290" max="12290" width="7" style="2" customWidth="1"/>
    <col min="12291" max="12291" width="64.85546875" style="2" customWidth="1"/>
    <col min="12292" max="12292" width="11.140625" style="2" customWidth="1"/>
    <col min="12293" max="12293" width="9.7109375" style="2" customWidth="1"/>
    <col min="12294" max="12294" width="10.5703125" style="2" customWidth="1"/>
    <col min="12295" max="12295" width="17.140625" style="2" customWidth="1"/>
    <col min="12296" max="12296" width="12.5703125" style="2" customWidth="1"/>
    <col min="12297" max="12297" width="11.7109375" style="2" customWidth="1"/>
    <col min="12298" max="12298" width="12.42578125" style="2" customWidth="1"/>
    <col min="12299" max="12299" width="12.7109375" style="2" customWidth="1"/>
    <col min="12300" max="12542" width="9.140625" style="2"/>
    <col min="12543" max="12543" width="5.5703125" style="2" customWidth="1"/>
    <col min="12544" max="12544" width="13.5703125" style="2" customWidth="1"/>
    <col min="12545" max="12545" width="6.5703125" style="2" customWidth="1"/>
    <col min="12546" max="12546" width="7" style="2" customWidth="1"/>
    <col min="12547" max="12547" width="64.85546875" style="2" customWidth="1"/>
    <col min="12548" max="12548" width="11.140625" style="2" customWidth="1"/>
    <col min="12549" max="12549" width="9.7109375" style="2" customWidth="1"/>
    <col min="12550" max="12550" width="10.5703125" style="2" customWidth="1"/>
    <col min="12551" max="12551" width="17.140625" style="2" customWidth="1"/>
    <col min="12552" max="12552" width="12.5703125" style="2" customWidth="1"/>
    <col min="12553" max="12553" width="11.7109375" style="2" customWidth="1"/>
    <col min="12554" max="12554" width="12.42578125" style="2" customWidth="1"/>
    <col min="12555" max="12555" width="12.7109375" style="2" customWidth="1"/>
    <col min="12556" max="12798" width="9.140625" style="2"/>
    <col min="12799" max="12799" width="5.5703125" style="2" customWidth="1"/>
    <col min="12800" max="12800" width="13.5703125" style="2" customWidth="1"/>
    <col min="12801" max="12801" width="6.5703125" style="2" customWidth="1"/>
    <col min="12802" max="12802" width="7" style="2" customWidth="1"/>
    <col min="12803" max="12803" width="64.85546875" style="2" customWidth="1"/>
    <col min="12804" max="12804" width="11.140625" style="2" customWidth="1"/>
    <col min="12805" max="12805" width="9.7109375" style="2" customWidth="1"/>
    <col min="12806" max="12806" width="10.5703125" style="2" customWidth="1"/>
    <col min="12807" max="12807" width="17.140625" style="2" customWidth="1"/>
    <col min="12808" max="12808" width="12.5703125" style="2" customWidth="1"/>
    <col min="12809" max="12809" width="11.7109375" style="2" customWidth="1"/>
    <col min="12810" max="12810" width="12.42578125" style="2" customWidth="1"/>
    <col min="12811" max="12811" width="12.7109375" style="2" customWidth="1"/>
    <col min="12812" max="13054" width="9.140625" style="2"/>
    <col min="13055" max="13055" width="5.5703125" style="2" customWidth="1"/>
    <col min="13056" max="13056" width="13.5703125" style="2" customWidth="1"/>
    <col min="13057" max="13057" width="6.5703125" style="2" customWidth="1"/>
    <col min="13058" max="13058" width="7" style="2" customWidth="1"/>
    <col min="13059" max="13059" width="64.85546875" style="2" customWidth="1"/>
    <col min="13060" max="13060" width="11.140625" style="2" customWidth="1"/>
    <col min="13061" max="13061" width="9.7109375" style="2" customWidth="1"/>
    <col min="13062" max="13062" width="10.5703125" style="2" customWidth="1"/>
    <col min="13063" max="13063" width="17.140625" style="2" customWidth="1"/>
    <col min="13064" max="13064" width="12.5703125" style="2" customWidth="1"/>
    <col min="13065" max="13065" width="11.7109375" style="2" customWidth="1"/>
    <col min="13066" max="13066" width="12.42578125" style="2" customWidth="1"/>
    <col min="13067" max="13067" width="12.7109375" style="2" customWidth="1"/>
    <col min="13068" max="13310" width="9.140625" style="2"/>
    <col min="13311" max="13311" width="5.5703125" style="2" customWidth="1"/>
    <col min="13312" max="13312" width="13.5703125" style="2" customWidth="1"/>
    <col min="13313" max="13313" width="6.5703125" style="2" customWidth="1"/>
    <col min="13314" max="13314" width="7" style="2" customWidth="1"/>
    <col min="13315" max="13315" width="64.85546875" style="2" customWidth="1"/>
    <col min="13316" max="13316" width="11.140625" style="2" customWidth="1"/>
    <col min="13317" max="13317" width="9.7109375" style="2" customWidth="1"/>
    <col min="13318" max="13318" width="10.5703125" style="2" customWidth="1"/>
    <col min="13319" max="13319" width="17.140625" style="2" customWidth="1"/>
    <col min="13320" max="13320" width="12.5703125" style="2" customWidth="1"/>
    <col min="13321" max="13321" width="11.7109375" style="2" customWidth="1"/>
    <col min="13322" max="13322" width="12.42578125" style="2" customWidth="1"/>
    <col min="13323" max="13323" width="12.7109375" style="2" customWidth="1"/>
    <col min="13324" max="13566" width="9.140625" style="2"/>
    <col min="13567" max="13567" width="5.5703125" style="2" customWidth="1"/>
    <col min="13568" max="13568" width="13.5703125" style="2" customWidth="1"/>
    <col min="13569" max="13569" width="6.5703125" style="2" customWidth="1"/>
    <col min="13570" max="13570" width="7" style="2" customWidth="1"/>
    <col min="13571" max="13571" width="64.85546875" style="2" customWidth="1"/>
    <col min="13572" max="13572" width="11.140625" style="2" customWidth="1"/>
    <col min="13573" max="13573" width="9.7109375" style="2" customWidth="1"/>
    <col min="13574" max="13574" width="10.5703125" style="2" customWidth="1"/>
    <col min="13575" max="13575" width="17.140625" style="2" customWidth="1"/>
    <col min="13576" max="13576" width="12.5703125" style="2" customWidth="1"/>
    <col min="13577" max="13577" width="11.7109375" style="2" customWidth="1"/>
    <col min="13578" max="13578" width="12.42578125" style="2" customWidth="1"/>
    <col min="13579" max="13579" width="12.7109375" style="2" customWidth="1"/>
    <col min="13580" max="13822" width="9.140625" style="2"/>
    <col min="13823" max="13823" width="5.5703125" style="2" customWidth="1"/>
    <col min="13824" max="13824" width="13.5703125" style="2" customWidth="1"/>
    <col min="13825" max="13825" width="6.5703125" style="2" customWidth="1"/>
    <col min="13826" max="13826" width="7" style="2" customWidth="1"/>
    <col min="13827" max="13827" width="64.85546875" style="2" customWidth="1"/>
    <col min="13828" max="13828" width="11.140625" style="2" customWidth="1"/>
    <col min="13829" max="13829" width="9.7109375" style="2" customWidth="1"/>
    <col min="13830" max="13830" width="10.5703125" style="2" customWidth="1"/>
    <col min="13831" max="13831" width="17.140625" style="2" customWidth="1"/>
    <col min="13832" max="13832" width="12.5703125" style="2" customWidth="1"/>
    <col min="13833" max="13833" width="11.7109375" style="2" customWidth="1"/>
    <col min="13834" max="13834" width="12.42578125" style="2" customWidth="1"/>
    <col min="13835" max="13835" width="12.7109375" style="2" customWidth="1"/>
    <col min="13836" max="14078" width="9.140625" style="2"/>
    <col min="14079" max="14079" width="5.5703125" style="2" customWidth="1"/>
    <col min="14080" max="14080" width="13.5703125" style="2" customWidth="1"/>
    <col min="14081" max="14081" width="6.5703125" style="2" customWidth="1"/>
    <col min="14082" max="14082" width="7" style="2" customWidth="1"/>
    <col min="14083" max="14083" width="64.85546875" style="2" customWidth="1"/>
    <col min="14084" max="14084" width="11.140625" style="2" customWidth="1"/>
    <col min="14085" max="14085" width="9.7109375" style="2" customWidth="1"/>
    <col min="14086" max="14086" width="10.5703125" style="2" customWidth="1"/>
    <col min="14087" max="14087" width="17.140625" style="2" customWidth="1"/>
    <col min="14088" max="14088" width="12.5703125" style="2" customWidth="1"/>
    <col min="14089" max="14089" width="11.7109375" style="2" customWidth="1"/>
    <col min="14090" max="14090" width="12.42578125" style="2" customWidth="1"/>
    <col min="14091" max="14091" width="12.7109375" style="2" customWidth="1"/>
    <col min="14092" max="14334" width="9.140625" style="2"/>
    <col min="14335" max="14335" width="5.5703125" style="2" customWidth="1"/>
    <col min="14336" max="14336" width="13.5703125" style="2" customWidth="1"/>
    <col min="14337" max="14337" width="6.5703125" style="2" customWidth="1"/>
    <col min="14338" max="14338" width="7" style="2" customWidth="1"/>
    <col min="14339" max="14339" width="64.85546875" style="2" customWidth="1"/>
    <col min="14340" max="14340" width="11.140625" style="2" customWidth="1"/>
    <col min="14341" max="14341" width="9.7109375" style="2" customWidth="1"/>
    <col min="14342" max="14342" width="10.5703125" style="2" customWidth="1"/>
    <col min="14343" max="14343" width="17.140625" style="2" customWidth="1"/>
    <col min="14344" max="14344" width="12.5703125" style="2" customWidth="1"/>
    <col min="14345" max="14345" width="11.7109375" style="2" customWidth="1"/>
    <col min="14346" max="14346" width="12.42578125" style="2" customWidth="1"/>
    <col min="14347" max="14347" width="12.7109375" style="2" customWidth="1"/>
    <col min="14348" max="14590" width="9.140625" style="2"/>
    <col min="14591" max="14591" width="5.5703125" style="2" customWidth="1"/>
    <col min="14592" max="14592" width="13.5703125" style="2" customWidth="1"/>
    <col min="14593" max="14593" width="6.5703125" style="2" customWidth="1"/>
    <col min="14594" max="14594" width="7" style="2" customWidth="1"/>
    <col min="14595" max="14595" width="64.85546875" style="2" customWidth="1"/>
    <col min="14596" max="14596" width="11.140625" style="2" customWidth="1"/>
    <col min="14597" max="14597" width="9.7109375" style="2" customWidth="1"/>
    <col min="14598" max="14598" width="10.5703125" style="2" customWidth="1"/>
    <col min="14599" max="14599" width="17.140625" style="2" customWidth="1"/>
    <col min="14600" max="14600" width="12.5703125" style="2" customWidth="1"/>
    <col min="14601" max="14601" width="11.7109375" style="2" customWidth="1"/>
    <col min="14602" max="14602" width="12.42578125" style="2" customWidth="1"/>
    <col min="14603" max="14603" width="12.7109375" style="2" customWidth="1"/>
    <col min="14604" max="14846" width="9.140625" style="2"/>
    <col min="14847" max="14847" width="5.5703125" style="2" customWidth="1"/>
    <col min="14848" max="14848" width="13.5703125" style="2" customWidth="1"/>
    <col min="14849" max="14849" width="6.5703125" style="2" customWidth="1"/>
    <col min="14850" max="14850" width="7" style="2" customWidth="1"/>
    <col min="14851" max="14851" width="64.85546875" style="2" customWidth="1"/>
    <col min="14852" max="14852" width="11.140625" style="2" customWidth="1"/>
    <col min="14853" max="14853" width="9.7109375" style="2" customWidth="1"/>
    <col min="14854" max="14854" width="10.5703125" style="2" customWidth="1"/>
    <col min="14855" max="14855" width="17.140625" style="2" customWidth="1"/>
    <col min="14856" max="14856" width="12.5703125" style="2" customWidth="1"/>
    <col min="14857" max="14857" width="11.7109375" style="2" customWidth="1"/>
    <col min="14858" max="14858" width="12.42578125" style="2" customWidth="1"/>
    <col min="14859" max="14859" width="12.7109375" style="2" customWidth="1"/>
    <col min="14860" max="15102" width="9.140625" style="2"/>
    <col min="15103" max="15103" width="5.5703125" style="2" customWidth="1"/>
    <col min="15104" max="15104" width="13.5703125" style="2" customWidth="1"/>
    <col min="15105" max="15105" width="6.5703125" style="2" customWidth="1"/>
    <col min="15106" max="15106" width="7" style="2" customWidth="1"/>
    <col min="15107" max="15107" width="64.85546875" style="2" customWidth="1"/>
    <col min="15108" max="15108" width="11.140625" style="2" customWidth="1"/>
    <col min="15109" max="15109" width="9.7109375" style="2" customWidth="1"/>
    <col min="15110" max="15110" width="10.5703125" style="2" customWidth="1"/>
    <col min="15111" max="15111" width="17.140625" style="2" customWidth="1"/>
    <col min="15112" max="15112" width="12.5703125" style="2" customWidth="1"/>
    <col min="15113" max="15113" width="11.7109375" style="2" customWidth="1"/>
    <col min="15114" max="15114" width="12.42578125" style="2" customWidth="1"/>
    <col min="15115" max="15115" width="12.7109375" style="2" customWidth="1"/>
    <col min="15116" max="15358" width="9.140625" style="2"/>
    <col min="15359" max="15359" width="5.5703125" style="2" customWidth="1"/>
    <col min="15360" max="15360" width="13.5703125" style="2" customWidth="1"/>
    <col min="15361" max="15361" width="6.5703125" style="2" customWidth="1"/>
    <col min="15362" max="15362" width="7" style="2" customWidth="1"/>
    <col min="15363" max="15363" width="64.85546875" style="2" customWidth="1"/>
    <col min="15364" max="15364" width="11.140625" style="2" customWidth="1"/>
    <col min="15365" max="15365" width="9.7109375" style="2" customWidth="1"/>
    <col min="15366" max="15366" width="10.5703125" style="2" customWidth="1"/>
    <col min="15367" max="15367" width="17.140625" style="2" customWidth="1"/>
    <col min="15368" max="15368" width="12.5703125" style="2" customWidth="1"/>
    <col min="15369" max="15369" width="11.7109375" style="2" customWidth="1"/>
    <col min="15370" max="15370" width="12.42578125" style="2" customWidth="1"/>
    <col min="15371" max="15371" width="12.7109375" style="2" customWidth="1"/>
    <col min="15372" max="15614" width="9.140625" style="2"/>
    <col min="15615" max="15615" width="5.5703125" style="2" customWidth="1"/>
    <col min="15616" max="15616" width="13.5703125" style="2" customWidth="1"/>
    <col min="15617" max="15617" width="6.5703125" style="2" customWidth="1"/>
    <col min="15618" max="15618" width="7" style="2" customWidth="1"/>
    <col min="15619" max="15619" width="64.85546875" style="2" customWidth="1"/>
    <col min="15620" max="15620" width="11.140625" style="2" customWidth="1"/>
    <col min="15621" max="15621" width="9.7109375" style="2" customWidth="1"/>
    <col min="15622" max="15622" width="10.5703125" style="2" customWidth="1"/>
    <col min="15623" max="15623" width="17.140625" style="2" customWidth="1"/>
    <col min="15624" max="15624" width="12.5703125" style="2" customWidth="1"/>
    <col min="15625" max="15625" width="11.7109375" style="2" customWidth="1"/>
    <col min="15626" max="15626" width="12.42578125" style="2" customWidth="1"/>
    <col min="15627" max="15627" width="12.7109375" style="2" customWidth="1"/>
    <col min="15628" max="15870" width="9.140625" style="2"/>
    <col min="15871" max="15871" width="5.5703125" style="2" customWidth="1"/>
    <col min="15872" max="15872" width="13.5703125" style="2" customWidth="1"/>
    <col min="15873" max="15873" width="6.5703125" style="2" customWidth="1"/>
    <col min="15874" max="15874" width="7" style="2" customWidth="1"/>
    <col min="15875" max="15875" width="64.85546875" style="2" customWidth="1"/>
    <col min="15876" max="15876" width="11.140625" style="2" customWidth="1"/>
    <col min="15877" max="15877" width="9.7109375" style="2" customWidth="1"/>
    <col min="15878" max="15878" width="10.5703125" style="2" customWidth="1"/>
    <col min="15879" max="15879" width="17.140625" style="2" customWidth="1"/>
    <col min="15880" max="15880" width="12.5703125" style="2" customWidth="1"/>
    <col min="15881" max="15881" width="11.7109375" style="2" customWidth="1"/>
    <col min="15882" max="15882" width="12.42578125" style="2" customWidth="1"/>
    <col min="15883" max="15883" width="12.7109375" style="2" customWidth="1"/>
    <col min="15884" max="16126" width="9.140625" style="2"/>
    <col min="16127" max="16127" width="5.5703125" style="2" customWidth="1"/>
    <col min="16128" max="16128" width="13.5703125" style="2" customWidth="1"/>
    <col min="16129" max="16129" width="6.5703125" style="2" customWidth="1"/>
    <col min="16130" max="16130" width="7" style="2" customWidth="1"/>
    <col min="16131" max="16131" width="64.85546875" style="2" customWidth="1"/>
    <col min="16132" max="16132" width="11.140625" style="2" customWidth="1"/>
    <col min="16133" max="16133" width="9.7109375" style="2" customWidth="1"/>
    <col min="16134" max="16134" width="10.5703125" style="2" customWidth="1"/>
    <col min="16135" max="16135" width="17.140625" style="2" customWidth="1"/>
    <col min="16136" max="16136" width="12.5703125" style="2" customWidth="1"/>
    <col min="16137" max="16137" width="11.7109375" style="2" customWidth="1"/>
    <col min="16138" max="16138" width="12.42578125" style="2" customWidth="1"/>
    <col min="16139" max="16139" width="12.7109375" style="2" customWidth="1"/>
    <col min="16140" max="16384" width="9.140625" style="2"/>
  </cols>
  <sheetData>
    <row r="1" spans="1:11" s="16" customFormat="1" ht="24.75" customHeight="1">
      <c r="A1" s="57" t="s">
        <v>95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16" customFormat="1" ht="22.5" customHeight="1">
      <c r="A2" s="57" t="s">
        <v>89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4.75" customHeight="1">
      <c r="A3" s="75" t="s">
        <v>52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58.5" customHeight="1">
      <c r="A4" s="8" t="s">
        <v>0</v>
      </c>
      <c r="B4" s="24" t="s">
        <v>35</v>
      </c>
      <c r="C4" s="8" t="s">
        <v>2</v>
      </c>
      <c r="D4" s="8" t="s">
        <v>36</v>
      </c>
      <c r="E4" s="24" t="s">
        <v>46</v>
      </c>
      <c r="F4" s="24" t="s">
        <v>4</v>
      </c>
      <c r="G4" s="24" t="s">
        <v>37</v>
      </c>
      <c r="H4" s="25" t="s">
        <v>38</v>
      </c>
      <c r="I4" s="25" t="s">
        <v>49</v>
      </c>
      <c r="J4" s="26" t="s">
        <v>6</v>
      </c>
      <c r="K4" s="26" t="s">
        <v>50</v>
      </c>
    </row>
    <row r="5" spans="1:11" ht="21.75" customHeight="1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39</v>
      </c>
    </row>
    <row r="6" spans="1:11" ht="132.75" customHeight="1">
      <c r="A6" s="8" t="s">
        <v>7</v>
      </c>
      <c r="B6" s="8" t="s">
        <v>40</v>
      </c>
      <c r="C6" s="8" t="s">
        <v>41</v>
      </c>
      <c r="D6" s="6">
        <v>260</v>
      </c>
      <c r="E6" s="27" t="s">
        <v>77</v>
      </c>
      <c r="F6" s="8"/>
      <c r="G6" s="28"/>
      <c r="H6" s="42"/>
      <c r="I6" s="42">
        <f>H6*D6</f>
        <v>0</v>
      </c>
      <c r="J6" s="29"/>
      <c r="K6" s="30">
        <f>I6*J6+I6</f>
        <v>0</v>
      </c>
    </row>
    <row r="7" spans="1:11" ht="41.25" customHeight="1">
      <c r="A7" s="74" t="s">
        <v>86</v>
      </c>
      <c r="B7" s="74"/>
      <c r="C7" s="74"/>
      <c r="D7" s="74"/>
      <c r="E7" s="74"/>
      <c r="F7" s="74"/>
      <c r="G7" s="74"/>
      <c r="H7" s="74"/>
      <c r="I7" s="52">
        <f>I6</f>
        <v>0</v>
      </c>
      <c r="J7" s="53" t="s">
        <v>18</v>
      </c>
      <c r="K7" s="54">
        <f>K6</f>
        <v>0</v>
      </c>
    </row>
    <row r="8" spans="1:11" s="17" customFormat="1" ht="30.75" customHeight="1">
      <c r="A8" s="74" t="s">
        <v>19</v>
      </c>
      <c r="B8" s="74"/>
      <c r="C8" s="74"/>
      <c r="D8" s="74"/>
      <c r="E8" s="74"/>
      <c r="F8" s="74"/>
      <c r="G8" s="74"/>
      <c r="H8" s="74"/>
      <c r="I8" s="52">
        <f>I7*70%</f>
        <v>0</v>
      </c>
      <c r="J8" s="52"/>
      <c r="K8" s="52">
        <f>K7*70%</f>
        <v>0</v>
      </c>
    </row>
    <row r="9" spans="1:11" s="17" customFormat="1" ht="27" customHeight="1">
      <c r="A9" s="74" t="s">
        <v>88</v>
      </c>
      <c r="B9" s="74"/>
      <c r="C9" s="74"/>
      <c r="D9" s="74"/>
      <c r="E9" s="74"/>
      <c r="F9" s="74"/>
      <c r="G9" s="74"/>
      <c r="H9" s="74"/>
      <c r="I9" s="52">
        <f>I7*110%</f>
        <v>0</v>
      </c>
      <c r="J9" s="52"/>
      <c r="K9" s="52">
        <f>K7*110%</f>
        <v>0</v>
      </c>
    </row>
    <row r="10" spans="1:11" s="16" customFormat="1" ht="30.75" customHeight="1">
      <c r="A10" s="88" t="s">
        <v>29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 customFormat="1" ht="46.5" customHeight="1">
      <c r="A11" s="87" t="s">
        <v>20</v>
      </c>
      <c r="B11" s="87"/>
      <c r="C11" s="87"/>
      <c r="D11" s="87"/>
      <c r="E11" s="87"/>
      <c r="F11" s="87" t="s">
        <v>21</v>
      </c>
      <c r="G11" s="87"/>
      <c r="H11" s="87"/>
      <c r="I11" s="87" t="s">
        <v>100</v>
      </c>
      <c r="J11" s="87"/>
      <c r="K11" s="87"/>
    </row>
    <row r="12" spans="1:11" customFormat="1" ht="47.25" customHeight="1">
      <c r="A12" s="3" t="s">
        <v>7</v>
      </c>
      <c r="B12" s="76" t="s">
        <v>97</v>
      </c>
      <c r="C12" s="76"/>
      <c r="D12" s="76"/>
      <c r="E12" s="76"/>
      <c r="F12" s="76" t="s">
        <v>99</v>
      </c>
      <c r="G12" s="76"/>
      <c r="H12" s="76"/>
      <c r="I12" s="86"/>
      <c r="J12" s="86"/>
      <c r="K12" s="86"/>
    </row>
    <row r="13" spans="1:11" s="14" customFormat="1" ht="24" customHeight="1">
      <c r="A13" s="92" t="s">
        <v>93</v>
      </c>
      <c r="B13" s="93"/>
      <c r="C13" s="93"/>
      <c r="D13" s="93"/>
      <c r="E13" s="93"/>
      <c r="F13" s="93"/>
      <c r="G13" s="93"/>
      <c r="H13" s="93"/>
      <c r="I13" s="93"/>
      <c r="J13" s="93"/>
      <c r="K13" s="94"/>
    </row>
    <row r="14" spans="1:11" s="14" customFormat="1" ht="24" customHeight="1">
      <c r="A14" s="70" t="s">
        <v>34</v>
      </c>
      <c r="B14" s="71"/>
      <c r="C14" s="71"/>
      <c r="D14" s="71"/>
      <c r="E14" s="71"/>
      <c r="F14" s="71"/>
      <c r="G14" s="71"/>
      <c r="H14" s="71"/>
      <c r="I14" s="71"/>
      <c r="J14" s="71"/>
      <c r="K14" s="72"/>
    </row>
    <row r="15" spans="1:11" s="14" customFormat="1" ht="33.75" customHeight="1">
      <c r="A15" s="57" t="s">
        <v>22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s="14" customFormat="1" ht="45.75" customHeight="1">
      <c r="A16" s="57" t="s">
        <v>94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customFormat="1" ht="25.5" customHeight="1">
      <c r="A17" s="95" t="s">
        <v>24</v>
      </c>
      <c r="B17" s="95"/>
      <c r="C17" s="96" t="s">
        <v>25</v>
      </c>
      <c r="D17" s="97"/>
      <c r="E17" s="97"/>
      <c r="F17" s="97"/>
      <c r="G17" s="97"/>
      <c r="H17" s="97"/>
      <c r="I17" s="97"/>
      <c r="J17" s="97"/>
      <c r="K17" s="97"/>
    </row>
    <row r="18" spans="1:11" customFormat="1" ht="31.5" customHeight="1">
      <c r="A18" s="95" t="s">
        <v>26</v>
      </c>
      <c r="B18" s="95"/>
      <c r="C18" s="96" t="s">
        <v>27</v>
      </c>
      <c r="D18" s="97"/>
      <c r="E18" s="97"/>
      <c r="F18" s="97"/>
      <c r="G18" s="97"/>
      <c r="H18" s="97"/>
      <c r="I18" s="97"/>
      <c r="J18" s="97"/>
      <c r="K18" s="97"/>
    </row>
    <row r="19" spans="1:11" ht="32.25" customHeight="1">
      <c r="A19" s="99" t="s">
        <v>101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</row>
    <row r="20" spans="1:11" ht="35.25" customHeight="1">
      <c r="A20" s="99" t="s">
        <v>102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</sheetData>
  <mergeCells count="23">
    <mergeCell ref="A10:K10"/>
    <mergeCell ref="A17:B17"/>
    <mergeCell ref="C17:K17"/>
    <mergeCell ref="A18:B18"/>
    <mergeCell ref="C18:K18"/>
    <mergeCell ref="A11:E11"/>
    <mergeCell ref="F11:H11"/>
    <mergeCell ref="I11:K11"/>
    <mergeCell ref="B12:E12"/>
    <mergeCell ref="F12:H12"/>
    <mergeCell ref="I12:K12"/>
    <mergeCell ref="A9:H9"/>
    <mergeCell ref="A1:K1"/>
    <mergeCell ref="A2:K2"/>
    <mergeCell ref="A3:K3"/>
    <mergeCell ref="A7:H7"/>
    <mergeCell ref="A8:H8"/>
    <mergeCell ref="A13:K13"/>
    <mergeCell ref="A14:K14"/>
    <mergeCell ref="A15:K15"/>
    <mergeCell ref="A16:K16"/>
    <mergeCell ref="A19:K19"/>
    <mergeCell ref="A20:K20"/>
  </mergeCells>
  <pageMargins left="0.78740157480314965" right="0.78740157480314965" top="0.19685039370078741" bottom="0.19685039370078741" header="0.51181102362204722" footer="0.51181102362204722"/>
  <pageSetup paperSize="9" scale="4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B3E1-3EB4-4188-B69F-95AF36C4413F}">
  <sheetPr>
    <pageSetUpPr fitToPage="1"/>
  </sheetPr>
  <dimension ref="A1:K20"/>
  <sheetViews>
    <sheetView view="pageBreakPreview" topLeftCell="A8" zoomScale="75" zoomScaleNormal="100" zoomScaleSheetLayoutView="75" workbookViewId="0">
      <selection activeCell="A17" sqref="A17:XFD20"/>
    </sheetView>
  </sheetViews>
  <sheetFormatPr defaultRowHeight="15.75"/>
  <cols>
    <col min="1" max="1" width="5.5703125" style="15" customWidth="1"/>
    <col min="2" max="2" width="37" style="15" customWidth="1"/>
    <col min="3" max="3" width="6.5703125" style="15" customWidth="1"/>
    <col min="4" max="4" width="14.28515625" style="15" customWidth="1"/>
    <col min="5" max="5" width="124.28515625" style="15" customWidth="1"/>
    <col min="6" max="7" width="17" style="15" customWidth="1"/>
    <col min="8" max="8" width="26.140625" style="15" customWidth="1"/>
    <col min="9" max="9" width="27.5703125" style="15" customWidth="1"/>
    <col min="10" max="10" width="18.5703125" style="15" customWidth="1"/>
    <col min="11" max="11" width="24.85546875" style="23" customWidth="1"/>
    <col min="12" max="253" width="9.140625" style="14"/>
    <col min="254" max="254" width="5.5703125" style="14" customWidth="1"/>
    <col min="255" max="255" width="12.28515625" style="14" customWidth="1"/>
    <col min="256" max="256" width="6.5703125" style="14" customWidth="1"/>
    <col min="257" max="257" width="7" style="14" customWidth="1"/>
    <col min="258" max="258" width="58" style="14" customWidth="1"/>
    <col min="259" max="260" width="9.7109375" style="14" customWidth="1"/>
    <col min="261" max="261" width="10.5703125" style="14" customWidth="1"/>
    <col min="262" max="262" width="12.28515625" style="14" customWidth="1"/>
    <col min="263" max="263" width="14.42578125" style="14" customWidth="1"/>
    <col min="264" max="264" width="8.42578125" style="14" customWidth="1"/>
    <col min="265" max="265" width="12.42578125" style="14" customWidth="1"/>
    <col min="266" max="266" width="14.140625" style="14" customWidth="1"/>
    <col min="267" max="509" width="9.140625" style="14"/>
    <col min="510" max="510" width="5.5703125" style="14" customWidth="1"/>
    <col min="511" max="511" width="12.28515625" style="14" customWidth="1"/>
    <col min="512" max="512" width="6.5703125" style="14" customWidth="1"/>
    <col min="513" max="513" width="7" style="14" customWidth="1"/>
    <col min="514" max="514" width="58" style="14" customWidth="1"/>
    <col min="515" max="516" width="9.7109375" style="14" customWidth="1"/>
    <col min="517" max="517" width="10.5703125" style="14" customWidth="1"/>
    <col min="518" max="518" width="12.28515625" style="14" customWidth="1"/>
    <col min="519" max="519" width="14.42578125" style="14" customWidth="1"/>
    <col min="520" max="520" width="8.42578125" style="14" customWidth="1"/>
    <col min="521" max="521" width="12.42578125" style="14" customWidth="1"/>
    <col min="522" max="522" width="14.140625" style="14" customWidth="1"/>
    <col min="523" max="765" width="9.140625" style="14"/>
    <col min="766" max="766" width="5.5703125" style="14" customWidth="1"/>
    <col min="767" max="767" width="12.28515625" style="14" customWidth="1"/>
    <col min="768" max="768" width="6.5703125" style="14" customWidth="1"/>
    <col min="769" max="769" width="7" style="14" customWidth="1"/>
    <col min="770" max="770" width="58" style="14" customWidth="1"/>
    <col min="771" max="772" width="9.7109375" style="14" customWidth="1"/>
    <col min="773" max="773" width="10.5703125" style="14" customWidth="1"/>
    <col min="774" max="774" width="12.28515625" style="14" customWidth="1"/>
    <col min="775" max="775" width="14.42578125" style="14" customWidth="1"/>
    <col min="776" max="776" width="8.42578125" style="14" customWidth="1"/>
    <col min="777" max="777" width="12.42578125" style="14" customWidth="1"/>
    <col min="778" max="778" width="14.140625" style="14" customWidth="1"/>
    <col min="779" max="1021" width="9.140625" style="14"/>
    <col min="1022" max="1022" width="5.5703125" style="14" customWidth="1"/>
    <col min="1023" max="1023" width="12.28515625" style="14" customWidth="1"/>
    <col min="1024" max="1024" width="6.5703125" style="14" customWidth="1"/>
    <col min="1025" max="1025" width="7" style="14" customWidth="1"/>
    <col min="1026" max="1026" width="58" style="14" customWidth="1"/>
    <col min="1027" max="1028" width="9.7109375" style="14" customWidth="1"/>
    <col min="1029" max="1029" width="10.5703125" style="14" customWidth="1"/>
    <col min="1030" max="1030" width="12.28515625" style="14" customWidth="1"/>
    <col min="1031" max="1031" width="14.42578125" style="14" customWidth="1"/>
    <col min="1032" max="1032" width="8.42578125" style="14" customWidth="1"/>
    <col min="1033" max="1033" width="12.42578125" style="14" customWidth="1"/>
    <col min="1034" max="1034" width="14.140625" style="14" customWidth="1"/>
    <col min="1035" max="1277" width="9.140625" style="14"/>
    <col min="1278" max="1278" width="5.5703125" style="14" customWidth="1"/>
    <col min="1279" max="1279" width="12.28515625" style="14" customWidth="1"/>
    <col min="1280" max="1280" width="6.5703125" style="14" customWidth="1"/>
    <col min="1281" max="1281" width="7" style="14" customWidth="1"/>
    <col min="1282" max="1282" width="58" style="14" customWidth="1"/>
    <col min="1283" max="1284" width="9.7109375" style="14" customWidth="1"/>
    <col min="1285" max="1285" width="10.5703125" style="14" customWidth="1"/>
    <col min="1286" max="1286" width="12.28515625" style="14" customWidth="1"/>
    <col min="1287" max="1287" width="14.42578125" style="14" customWidth="1"/>
    <col min="1288" max="1288" width="8.42578125" style="14" customWidth="1"/>
    <col min="1289" max="1289" width="12.42578125" style="14" customWidth="1"/>
    <col min="1290" max="1290" width="14.140625" style="14" customWidth="1"/>
    <col min="1291" max="1533" width="9.140625" style="14"/>
    <col min="1534" max="1534" width="5.5703125" style="14" customWidth="1"/>
    <col min="1535" max="1535" width="12.28515625" style="14" customWidth="1"/>
    <col min="1536" max="1536" width="6.5703125" style="14" customWidth="1"/>
    <col min="1537" max="1537" width="7" style="14" customWidth="1"/>
    <col min="1538" max="1538" width="58" style="14" customWidth="1"/>
    <col min="1539" max="1540" width="9.7109375" style="14" customWidth="1"/>
    <col min="1541" max="1541" width="10.5703125" style="14" customWidth="1"/>
    <col min="1542" max="1542" width="12.28515625" style="14" customWidth="1"/>
    <col min="1543" max="1543" width="14.42578125" style="14" customWidth="1"/>
    <col min="1544" max="1544" width="8.42578125" style="14" customWidth="1"/>
    <col min="1545" max="1545" width="12.42578125" style="14" customWidth="1"/>
    <col min="1546" max="1546" width="14.140625" style="14" customWidth="1"/>
    <col min="1547" max="1789" width="9.140625" style="14"/>
    <col min="1790" max="1790" width="5.5703125" style="14" customWidth="1"/>
    <col min="1791" max="1791" width="12.28515625" style="14" customWidth="1"/>
    <col min="1792" max="1792" width="6.5703125" style="14" customWidth="1"/>
    <col min="1793" max="1793" width="7" style="14" customWidth="1"/>
    <col min="1794" max="1794" width="58" style="14" customWidth="1"/>
    <col min="1795" max="1796" width="9.7109375" style="14" customWidth="1"/>
    <col min="1797" max="1797" width="10.5703125" style="14" customWidth="1"/>
    <col min="1798" max="1798" width="12.28515625" style="14" customWidth="1"/>
    <col min="1799" max="1799" width="14.42578125" style="14" customWidth="1"/>
    <col min="1800" max="1800" width="8.42578125" style="14" customWidth="1"/>
    <col min="1801" max="1801" width="12.42578125" style="14" customWidth="1"/>
    <col min="1802" max="1802" width="14.140625" style="14" customWidth="1"/>
    <col min="1803" max="2045" width="9.140625" style="14"/>
    <col min="2046" max="2046" width="5.5703125" style="14" customWidth="1"/>
    <col min="2047" max="2047" width="12.28515625" style="14" customWidth="1"/>
    <col min="2048" max="2048" width="6.5703125" style="14" customWidth="1"/>
    <col min="2049" max="2049" width="7" style="14" customWidth="1"/>
    <col min="2050" max="2050" width="58" style="14" customWidth="1"/>
    <col min="2051" max="2052" width="9.7109375" style="14" customWidth="1"/>
    <col min="2053" max="2053" width="10.5703125" style="14" customWidth="1"/>
    <col min="2054" max="2054" width="12.28515625" style="14" customWidth="1"/>
    <col min="2055" max="2055" width="14.42578125" style="14" customWidth="1"/>
    <col min="2056" max="2056" width="8.42578125" style="14" customWidth="1"/>
    <col min="2057" max="2057" width="12.42578125" style="14" customWidth="1"/>
    <col min="2058" max="2058" width="14.140625" style="14" customWidth="1"/>
    <col min="2059" max="2301" width="9.140625" style="14"/>
    <col min="2302" max="2302" width="5.5703125" style="14" customWidth="1"/>
    <col min="2303" max="2303" width="12.28515625" style="14" customWidth="1"/>
    <col min="2304" max="2304" width="6.5703125" style="14" customWidth="1"/>
    <col min="2305" max="2305" width="7" style="14" customWidth="1"/>
    <col min="2306" max="2306" width="58" style="14" customWidth="1"/>
    <col min="2307" max="2308" width="9.7109375" style="14" customWidth="1"/>
    <col min="2309" max="2309" width="10.5703125" style="14" customWidth="1"/>
    <col min="2310" max="2310" width="12.28515625" style="14" customWidth="1"/>
    <col min="2311" max="2311" width="14.42578125" style="14" customWidth="1"/>
    <col min="2312" max="2312" width="8.42578125" style="14" customWidth="1"/>
    <col min="2313" max="2313" width="12.42578125" style="14" customWidth="1"/>
    <col min="2314" max="2314" width="14.140625" style="14" customWidth="1"/>
    <col min="2315" max="2557" width="9.140625" style="14"/>
    <col min="2558" max="2558" width="5.5703125" style="14" customWidth="1"/>
    <col min="2559" max="2559" width="12.28515625" style="14" customWidth="1"/>
    <col min="2560" max="2560" width="6.5703125" style="14" customWidth="1"/>
    <col min="2561" max="2561" width="7" style="14" customWidth="1"/>
    <col min="2562" max="2562" width="58" style="14" customWidth="1"/>
    <col min="2563" max="2564" width="9.7109375" style="14" customWidth="1"/>
    <col min="2565" max="2565" width="10.5703125" style="14" customWidth="1"/>
    <col min="2566" max="2566" width="12.28515625" style="14" customWidth="1"/>
    <col min="2567" max="2567" width="14.42578125" style="14" customWidth="1"/>
    <col min="2568" max="2568" width="8.42578125" style="14" customWidth="1"/>
    <col min="2569" max="2569" width="12.42578125" style="14" customWidth="1"/>
    <col min="2570" max="2570" width="14.140625" style="14" customWidth="1"/>
    <col min="2571" max="2813" width="9.140625" style="14"/>
    <col min="2814" max="2814" width="5.5703125" style="14" customWidth="1"/>
    <col min="2815" max="2815" width="12.28515625" style="14" customWidth="1"/>
    <col min="2816" max="2816" width="6.5703125" style="14" customWidth="1"/>
    <col min="2817" max="2817" width="7" style="14" customWidth="1"/>
    <col min="2818" max="2818" width="58" style="14" customWidth="1"/>
    <col min="2819" max="2820" width="9.7109375" style="14" customWidth="1"/>
    <col min="2821" max="2821" width="10.5703125" style="14" customWidth="1"/>
    <col min="2822" max="2822" width="12.28515625" style="14" customWidth="1"/>
    <col min="2823" max="2823" width="14.42578125" style="14" customWidth="1"/>
    <col min="2824" max="2824" width="8.42578125" style="14" customWidth="1"/>
    <col min="2825" max="2825" width="12.42578125" style="14" customWidth="1"/>
    <col min="2826" max="2826" width="14.140625" style="14" customWidth="1"/>
    <col min="2827" max="3069" width="9.140625" style="14"/>
    <col min="3070" max="3070" width="5.5703125" style="14" customWidth="1"/>
    <col min="3071" max="3071" width="12.28515625" style="14" customWidth="1"/>
    <col min="3072" max="3072" width="6.5703125" style="14" customWidth="1"/>
    <col min="3073" max="3073" width="7" style="14" customWidth="1"/>
    <col min="3074" max="3074" width="58" style="14" customWidth="1"/>
    <col min="3075" max="3076" width="9.7109375" style="14" customWidth="1"/>
    <col min="3077" max="3077" width="10.5703125" style="14" customWidth="1"/>
    <col min="3078" max="3078" width="12.28515625" style="14" customWidth="1"/>
    <col min="3079" max="3079" width="14.42578125" style="14" customWidth="1"/>
    <col min="3080" max="3080" width="8.42578125" style="14" customWidth="1"/>
    <col min="3081" max="3081" width="12.42578125" style="14" customWidth="1"/>
    <col min="3082" max="3082" width="14.140625" style="14" customWidth="1"/>
    <col min="3083" max="3325" width="9.140625" style="14"/>
    <col min="3326" max="3326" width="5.5703125" style="14" customWidth="1"/>
    <col min="3327" max="3327" width="12.28515625" style="14" customWidth="1"/>
    <col min="3328" max="3328" width="6.5703125" style="14" customWidth="1"/>
    <col min="3329" max="3329" width="7" style="14" customWidth="1"/>
    <col min="3330" max="3330" width="58" style="14" customWidth="1"/>
    <col min="3331" max="3332" width="9.7109375" style="14" customWidth="1"/>
    <col min="3333" max="3333" width="10.5703125" style="14" customWidth="1"/>
    <col min="3334" max="3334" width="12.28515625" style="14" customWidth="1"/>
    <col min="3335" max="3335" width="14.42578125" style="14" customWidth="1"/>
    <col min="3336" max="3336" width="8.42578125" style="14" customWidth="1"/>
    <col min="3337" max="3337" width="12.42578125" style="14" customWidth="1"/>
    <col min="3338" max="3338" width="14.140625" style="14" customWidth="1"/>
    <col min="3339" max="3581" width="9.140625" style="14"/>
    <col min="3582" max="3582" width="5.5703125" style="14" customWidth="1"/>
    <col min="3583" max="3583" width="12.28515625" style="14" customWidth="1"/>
    <col min="3584" max="3584" width="6.5703125" style="14" customWidth="1"/>
    <col min="3585" max="3585" width="7" style="14" customWidth="1"/>
    <col min="3586" max="3586" width="58" style="14" customWidth="1"/>
    <col min="3587" max="3588" width="9.7109375" style="14" customWidth="1"/>
    <col min="3589" max="3589" width="10.5703125" style="14" customWidth="1"/>
    <col min="3590" max="3590" width="12.28515625" style="14" customWidth="1"/>
    <col min="3591" max="3591" width="14.42578125" style="14" customWidth="1"/>
    <col min="3592" max="3592" width="8.42578125" style="14" customWidth="1"/>
    <col min="3593" max="3593" width="12.42578125" style="14" customWidth="1"/>
    <col min="3594" max="3594" width="14.140625" style="14" customWidth="1"/>
    <col min="3595" max="3837" width="9.140625" style="14"/>
    <col min="3838" max="3838" width="5.5703125" style="14" customWidth="1"/>
    <col min="3839" max="3839" width="12.28515625" style="14" customWidth="1"/>
    <col min="3840" max="3840" width="6.5703125" style="14" customWidth="1"/>
    <col min="3841" max="3841" width="7" style="14" customWidth="1"/>
    <col min="3842" max="3842" width="58" style="14" customWidth="1"/>
    <col min="3843" max="3844" width="9.7109375" style="14" customWidth="1"/>
    <col min="3845" max="3845" width="10.5703125" style="14" customWidth="1"/>
    <col min="3846" max="3846" width="12.28515625" style="14" customWidth="1"/>
    <col min="3847" max="3847" width="14.42578125" style="14" customWidth="1"/>
    <col min="3848" max="3848" width="8.42578125" style="14" customWidth="1"/>
    <col min="3849" max="3849" width="12.42578125" style="14" customWidth="1"/>
    <col min="3850" max="3850" width="14.140625" style="14" customWidth="1"/>
    <col min="3851" max="4093" width="9.140625" style="14"/>
    <col min="4094" max="4094" width="5.5703125" style="14" customWidth="1"/>
    <col min="4095" max="4095" width="12.28515625" style="14" customWidth="1"/>
    <col min="4096" max="4096" width="6.5703125" style="14" customWidth="1"/>
    <col min="4097" max="4097" width="7" style="14" customWidth="1"/>
    <col min="4098" max="4098" width="58" style="14" customWidth="1"/>
    <col min="4099" max="4100" width="9.7109375" style="14" customWidth="1"/>
    <col min="4101" max="4101" width="10.5703125" style="14" customWidth="1"/>
    <col min="4102" max="4102" width="12.28515625" style="14" customWidth="1"/>
    <col min="4103" max="4103" width="14.42578125" style="14" customWidth="1"/>
    <col min="4104" max="4104" width="8.42578125" style="14" customWidth="1"/>
    <col min="4105" max="4105" width="12.42578125" style="14" customWidth="1"/>
    <col min="4106" max="4106" width="14.140625" style="14" customWidth="1"/>
    <col min="4107" max="4349" width="9.140625" style="14"/>
    <col min="4350" max="4350" width="5.5703125" style="14" customWidth="1"/>
    <col min="4351" max="4351" width="12.28515625" style="14" customWidth="1"/>
    <col min="4352" max="4352" width="6.5703125" style="14" customWidth="1"/>
    <col min="4353" max="4353" width="7" style="14" customWidth="1"/>
    <col min="4354" max="4354" width="58" style="14" customWidth="1"/>
    <col min="4355" max="4356" width="9.7109375" style="14" customWidth="1"/>
    <col min="4357" max="4357" width="10.5703125" style="14" customWidth="1"/>
    <col min="4358" max="4358" width="12.28515625" style="14" customWidth="1"/>
    <col min="4359" max="4359" width="14.42578125" style="14" customWidth="1"/>
    <col min="4360" max="4360" width="8.42578125" style="14" customWidth="1"/>
    <col min="4361" max="4361" width="12.42578125" style="14" customWidth="1"/>
    <col min="4362" max="4362" width="14.140625" style="14" customWidth="1"/>
    <col min="4363" max="4605" width="9.140625" style="14"/>
    <col min="4606" max="4606" width="5.5703125" style="14" customWidth="1"/>
    <col min="4607" max="4607" width="12.28515625" style="14" customWidth="1"/>
    <col min="4608" max="4608" width="6.5703125" style="14" customWidth="1"/>
    <col min="4609" max="4609" width="7" style="14" customWidth="1"/>
    <col min="4610" max="4610" width="58" style="14" customWidth="1"/>
    <col min="4611" max="4612" width="9.7109375" style="14" customWidth="1"/>
    <col min="4613" max="4613" width="10.5703125" style="14" customWidth="1"/>
    <col min="4614" max="4614" width="12.28515625" style="14" customWidth="1"/>
    <col min="4615" max="4615" width="14.42578125" style="14" customWidth="1"/>
    <col min="4616" max="4616" width="8.42578125" style="14" customWidth="1"/>
    <col min="4617" max="4617" width="12.42578125" style="14" customWidth="1"/>
    <col min="4618" max="4618" width="14.140625" style="14" customWidth="1"/>
    <col min="4619" max="4861" width="9.140625" style="14"/>
    <col min="4862" max="4862" width="5.5703125" style="14" customWidth="1"/>
    <col min="4863" max="4863" width="12.28515625" style="14" customWidth="1"/>
    <col min="4864" max="4864" width="6.5703125" style="14" customWidth="1"/>
    <col min="4865" max="4865" width="7" style="14" customWidth="1"/>
    <col min="4866" max="4866" width="58" style="14" customWidth="1"/>
    <col min="4867" max="4868" width="9.7109375" style="14" customWidth="1"/>
    <col min="4869" max="4869" width="10.5703125" style="14" customWidth="1"/>
    <col min="4870" max="4870" width="12.28515625" style="14" customWidth="1"/>
    <col min="4871" max="4871" width="14.42578125" style="14" customWidth="1"/>
    <col min="4872" max="4872" width="8.42578125" style="14" customWidth="1"/>
    <col min="4873" max="4873" width="12.42578125" style="14" customWidth="1"/>
    <col min="4874" max="4874" width="14.140625" style="14" customWidth="1"/>
    <col min="4875" max="5117" width="9.140625" style="14"/>
    <col min="5118" max="5118" width="5.5703125" style="14" customWidth="1"/>
    <col min="5119" max="5119" width="12.28515625" style="14" customWidth="1"/>
    <col min="5120" max="5120" width="6.5703125" style="14" customWidth="1"/>
    <col min="5121" max="5121" width="7" style="14" customWidth="1"/>
    <col min="5122" max="5122" width="58" style="14" customWidth="1"/>
    <col min="5123" max="5124" width="9.7109375" style="14" customWidth="1"/>
    <col min="5125" max="5125" width="10.5703125" style="14" customWidth="1"/>
    <col min="5126" max="5126" width="12.28515625" style="14" customWidth="1"/>
    <col min="5127" max="5127" width="14.42578125" style="14" customWidth="1"/>
    <col min="5128" max="5128" width="8.42578125" style="14" customWidth="1"/>
    <col min="5129" max="5129" width="12.42578125" style="14" customWidth="1"/>
    <col min="5130" max="5130" width="14.140625" style="14" customWidth="1"/>
    <col min="5131" max="5373" width="9.140625" style="14"/>
    <col min="5374" max="5374" width="5.5703125" style="14" customWidth="1"/>
    <col min="5375" max="5375" width="12.28515625" style="14" customWidth="1"/>
    <col min="5376" max="5376" width="6.5703125" style="14" customWidth="1"/>
    <col min="5377" max="5377" width="7" style="14" customWidth="1"/>
    <col min="5378" max="5378" width="58" style="14" customWidth="1"/>
    <col min="5379" max="5380" width="9.7109375" style="14" customWidth="1"/>
    <col min="5381" max="5381" width="10.5703125" style="14" customWidth="1"/>
    <col min="5382" max="5382" width="12.28515625" style="14" customWidth="1"/>
    <col min="5383" max="5383" width="14.42578125" style="14" customWidth="1"/>
    <col min="5384" max="5384" width="8.42578125" style="14" customWidth="1"/>
    <col min="5385" max="5385" width="12.42578125" style="14" customWidth="1"/>
    <col min="5386" max="5386" width="14.140625" style="14" customWidth="1"/>
    <col min="5387" max="5629" width="9.140625" style="14"/>
    <col min="5630" max="5630" width="5.5703125" style="14" customWidth="1"/>
    <col min="5631" max="5631" width="12.28515625" style="14" customWidth="1"/>
    <col min="5632" max="5632" width="6.5703125" style="14" customWidth="1"/>
    <col min="5633" max="5633" width="7" style="14" customWidth="1"/>
    <col min="5634" max="5634" width="58" style="14" customWidth="1"/>
    <col min="5635" max="5636" width="9.7109375" style="14" customWidth="1"/>
    <col min="5637" max="5637" width="10.5703125" style="14" customWidth="1"/>
    <col min="5638" max="5638" width="12.28515625" style="14" customWidth="1"/>
    <col min="5639" max="5639" width="14.42578125" style="14" customWidth="1"/>
    <col min="5640" max="5640" width="8.42578125" style="14" customWidth="1"/>
    <col min="5641" max="5641" width="12.42578125" style="14" customWidth="1"/>
    <col min="5642" max="5642" width="14.140625" style="14" customWidth="1"/>
    <col min="5643" max="5885" width="9.140625" style="14"/>
    <col min="5886" max="5886" width="5.5703125" style="14" customWidth="1"/>
    <col min="5887" max="5887" width="12.28515625" style="14" customWidth="1"/>
    <col min="5888" max="5888" width="6.5703125" style="14" customWidth="1"/>
    <col min="5889" max="5889" width="7" style="14" customWidth="1"/>
    <col min="5890" max="5890" width="58" style="14" customWidth="1"/>
    <col min="5891" max="5892" width="9.7109375" style="14" customWidth="1"/>
    <col min="5893" max="5893" width="10.5703125" style="14" customWidth="1"/>
    <col min="5894" max="5894" width="12.28515625" style="14" customWidth="1"/>
    <col min="5895" max="5895" width="14.42578125" style="14" customWidth="1"/>
    <col min="5896" max="5896" width="8.42578125" style="14" customWidth="1"/>
    <col min="5897" max="5897" width="12.42578125" style="14" customWidth="1"/>
    <col min="5898" max="5898" width="14.140625" style="14" customWidth="1"/>
    <col min="5899" max="6141" width="9.140625" style="14"/>
    <col min="6142" max="6142" width="5.5703125" style="14" customWidth="1"/>
    <col min="6143" max="6143" width="12.28515625" style="14" customWidth="1"/>
    <col min="6144" max="6144" width="6.5703125" style="14" customWidth="1"/>
    <col min="6145" max="6145" width="7" style="14" customWidth="1"/>
    <col min="6146" max="6146" width="58" style="14" customWidth="1"/>
    <col min="6147" max="6148" width="9.7109375" style="14" customWidth="1"/>
    <col min="6149" max="6149" width="10.5703125" style="14" customWidth="1"/>
    <col min="6150" max="6150" width="12.28515625" style="14" customWidth="1"/>
    <col min="6151" max="6151" width="14.42578125" style="14" customWidth="1"/>
    <col min="6152" max="6152" width="8.42578125" style="14" customWidth="1"/>
    <col min="6153" max="6153" width="12.42578125" style="14" customWidth="1"/>
    <col min="6154" max="6154" width="14.140625" style="14" customWidth="1"/>
    <col min="6155" max="6397" width="9.140625" style="14"/>
    <col min="6398" max="6398" width="5.5703125" style="14" customWidth="1"/>
    <col min="6399" max="6399" width="12.28515625" style="14" customWidth="1"/>
    <col min="6400" max="6400" width="6.5703125" style="14" customWidth="1"/>
    <col min="6401" max="6401" width="7" style="14" customWidth="1"/>
    <col min="6402" max="6402" width="58" style="14" customWidth="1"/>
    <col min="6403" max="6404" width="9.7109375" style="14" customWidth="1"/>
    <col min="6405" max="6405" width="10.5703125" style="14" customWidth="1"/>
    <col min="6406" max="6406" width="12.28515625" style="14" customWidth="1"/>
    <col min="6407" max="6407" width="14.42578125" style="14" customWidth="1"/>
    <col min="6408" max="6408" width="8.42578125" style="14" customWidth="1"/>
    <col min="6409" max="6409" width="12.42578125" style="14" customWidth="1"/>
    <col min="6410" max="6410" width="14.140625" style="14" customWidth="1"/>
    <col min="6411" max="6653" width="9.140625" style="14"/>
    <col min="6654" max="6654" width="5.5703125" style="14" customWidth="1"/>
    <col min="6655" max="6655" width="12.28515625" style="14" customWidth="1"/>
    <col min="6656" max="6656" width="6.5703125" style="14" customWidth="1"/>
    <col min="6657" max="6657" width="7" style="14" customWidth="1"/>
    <col min="6658" max="6658" width="58" style="14" customWidth="1"/>
    <col min="6659" max="6660" width="9.7109375" style="14" customWidth="1"/>
    <col min="6661" max="6661" width="10.5703125" style="14" customWidth="1"/>
    <col min="6662" max="6662" width="12.28515625" style="14" customWidth="1"/>
    <col min="6663" max="6663" width="14.42578125" style="14" customWidth="1"/>
    <col min="6664" max="6664" width="8.42578125" style="14" customWidth="1"/>
    <col min="6665" max="6665" width="12.42578125" style="14" customWidth="1"/>
    <col min="6666" max="6666" width="14.140625" style="14" customWidth="1"/>
    <col min="6667" max="6909" width="9.140625" style="14"/>
    <col min="6910" max="6910" width="5.5703125" style="14" customWidth="1"/>
    <col min="6911" max="6911" width="12.28515625" style="14" customWidth="1"/>
    <col min="6912" max="6912" width="6.5703125" style="14" customWidth="1"/>
    <col min="6913" max="6913" width="7" style="14" customWidth="1"/>
    <col min="6914" max="6914" width="58" style="14" customWidth="1"/>
    <col min="6915" max="6916" width="9.7109375" style="14" customWidth="1"/>
    <col min="6917" max="6917" width="10.5703125" style="14" customWidth="1"/>
    <col min="6918" max="6918" width="12.28515625" style="14" customWidth="1"/>
    <col min="6919" max="6919" width="14.42578125" style="14" customWidth="1"/>
    <col min="6920" max="6920" width="8.42578125" style="14" customWidth="1"/>
    <col min="6921" max="6921" width="12.42578125" style="14" customWidth="1"/>
    <col min="6922" max="6922" width="14.140625" style="14" customWidth="1"/>
    <col min="6923" max="7165" width="9.140625" style="14"/>
    <col min="7166" max="7166" width="5.5703125" style="14" customWidth="1"/>
    <col min="7167" max="7167" width="12.28515625" style="14" customWidth="1"/>
    <col min="7168" max="7168" width="6.5703125" style="14" customWidth="1"/>
    <col min="7169" max="7169" width="7" style="14" customWidth="1"/>
    <col min="7170" max="7170" width="58" style="14" customWidth="1"/>
    <col min="7171" max="7172" width="9.7109375" style="14" customWidth="1"/>
    <col min="7173" max="7173" width="10.5703125" style="14" customWidth="1"/>
    <col min="7174" max="7174" width="12.28515625" style="14" customWidth="1"/>
    <col min="7175" max="7175" width="14.42578125" style="14" customWidth="1"/>
    <col min="7176" max="7176" width="8.42578125" style="14" customWidth="1"/>
    <col min="7177" max="7177" width="12.42578125" style="14" customWidth="1"/>
    <col min="7178" max="7178" width="14.140625" style="14" customWidth="1"/>
    <col min="7179" max="7421" width="9.140625" style="14"/>
    <col min="7422" max="7422" width="5.5703125" style="14" customWidth="1"/>
    <col min="7423" max="7423" width="12.28515625" style="14" customWidth="1"/>
    <col min="7424" max="7424" width="6.5703125" style="14" customWidth="1"/>
    <col min="7425" max="7425" width="7" style="14" customWidth="1"/>
    <col min="7426" max="7426" width="58" style="14" customWidth="1"/>
    <col min="7427" max="7428" width="9.7109375" style="14" customWidth="1"/>
    <col min="7429" max="7429" width="10.5703125" style="14" customWidth="1"/>
    <col min="7430" max="7430" width="12.28515625" style="14" customWidth="1"/>
    <col min="7431" max="7431" width="14.42578125" style="14" customWidth="1"/>
    <col min="7432" max="7432" width="8.42578125" style="14" customWidth="1"/>
    <col min="7433" max="7433" width="12.42578125" style="14" customWidth="1"/>
    <col min="7434" max="7434" width="14.140625" style="14" customWidth="1"/>
    <col min="7435" max="7677" width="9.140625" style="14"/>
    <col min="7678" max="7678" width="5.5703125" style="14" customWidth="1"/>
    <col min="7679" max="7679" width="12.28515625" style="14" customWidth="1"/>
    <col min="7680" max="7680" width="6.5703125" style="14" customWidth="1"/>
    <col min="7681" max="7681" width="7" style="14" customWidth="1"/>
    <col min="7682" max="7682" width="58" style="14" customWidth="1"/>
    <col min="7683" max="7684" width="9.7109375" style="14" customWidth="1"/>
    <col min="7685" max="7685" width="10.5703125" style="14" customWidth="1"/>
    <col min="7686" max="7686" width="12.28515625" style="14" customWidth="1"/>
    <col min="7687" max="7687" width="14.42578125" style="14" customWidth="1"/>
    <col min="7688" max="7688" width="8.42578125" style="14" customWidth="1"/>
    <col min="7689" max="7689" width="12.42578125" style="14" customWidth="1"/>
    <col min="7690" max="7690" width="14.140625" style="14" customWidth="1"/>
    <col min="7691" max="7933" width="9.140625" style="14"/>
    <col min="7934" max="7934" width="5.5703125" style="14" customWidth="1"/>
    <col min="7935" max="7935" width="12.28515625" style="14" customWidth="1"/>
    <col min="7936" max="7936" width="6.5703125" style="14" customWidth="1"/>
    <col min="7937" max="7937" width="7" style="14" customWidth="1"/>
    <col min="7938" max="7938" width="58" style="14" customWidth="1"/>
    <col min="7939" max="7940" width="9.7109375" style="14" customWidth="1"/>
    <col min="7941" max="7941" width="10.5703125" style="14" customWidth="1"/>
    <col min="7942" max="7942" width="12.28515625" style="14" customWidth="1"/>
    <col min="7943" max="7943" width="14.42578125" style="14" customWidth="1"/>
    <col min="7944" max="7944" width="8.42578125" style="14" customWidth="1"/>
    <col min="7945" max="7945" width="12.42578125" style="14" customWidth="1"/>
    <col min="7946" max="7946" width="14.140625" style="14" customWidth="1"/>
    <col min="7947" max="8189" width="9.140625" style="14"/>
    <col min="8190" max="8190" width="5.5703125" style="14" customWidth="1"/>
    <col min="8191" max="8191" width="12.28515625" style="14" customWidth="1"/>
    <col min="8192" max="8192" width="6.5703125" style="14" customWidth="1"/>
    <col min="8193" max="8193" width="7" style="14" customWidth="1"/>
    <col min="8194" max="8194" width="58" style="14" customWidth="1"/>
    <col min="8195" max="8196" width="9.7109375" style="14" customWidth="1"/>
    <col min="8197" max="8197" width="10.5703125" style="14" customWidth="1"/>
    <col min="8198" max="8198" width="12.28515625" style="14" customWidth="1"/>
    <col min="8199" max="8199" width="14.42578125" style="14" customWidth="1"/>
    <col min="8200" max="8200" width="8.42578125" style="14" customWidth="1"/>
    <col min="8201" max="8201" width="12.42578125" style="14" customWidth="1"/>
    <col min="8202" max="8202" width="14.140625" style="14" customWidth="1"/>
    <col min="8203" max="8445" width="9.140625" style="14"/>
    <col min="8446" max="8446" width="5.5703125" style="14" customWidth="1"/>
    <col min="8447" max="8447" width="12.28515625" style="14" customWidth="1"/>
    <col min="8448" max="8448" width="6.5703125" style="14" customWidth="1"/>
    <col min="8449" max="8449" width="7" style="14" customWidth="1"/>
    <col min="8450" max="8450" width="58" style="14" customWidth="1"/>
    <col min="8451" max="8452" width="9.7109375" style="14" customWidth="1"/>
    <col min="8453" max="8453" width="10.5703125" style="14" customWidth="1"/>
    <col min="8454" max="8454" width="12.28515625" style="14" customWidth="1"/>
    <col min="8455" max="8455" width="14.42578125" style="14" customWidth="1"/>
    <col min="8456" max="8456" width="8.42578125" style="14" customWidth="1"/>
    <col min="8457" max="8457" width="12.42578125" style="14" customWidth="1"/>
    <col min="8458" max="8458" width="14.140625" style="14" customWidth="1"/>
    <col min="8459" max="8701" width="9.140625" style="14"/>
    <col min="8702" max="8702" width="5.5703125" style="14" customWidth="1"/>
    <col min="8703" max="8703" width="12.28515625" style="14" customWidth="1"/>
    <col min="8704" max="8704" width="6.5703125" style="14" customWidth="1"/>
    <col min="8705" max="8705" width="7" style="14" customWidth="1"/>
    <col min="8706" max="8706" width="58" style="14" customWidth="1"/>
    <col min="8707" max="8708" width="9.7109375" style="14" customWidth="1"/>
    <col min="8709" max="8709" width="10.5703125" style="14" customWidth="1"/>
    <col min="8710" max="8710" width="12.28515625" style="14" customWidth="1"/>
    <col min="8711" max="8711" width="14.42578125" style="14" customWidth="1"/>
    <col min="8712" max="8712" width="8.42578125" style="14" customWidth="1"/>
    <col min="8713" max="8713" width="12.42578125" style="14" customWidth="1"/>
    <col min="8714" max="8714" width="14.140625" style="14" customWidth="1"/>
    <col min="8715" max="8957" width="9.140625" style="14"/>
    <col min="8958" max="8958" width="5.5703125" style="14" customWidth="1"/>
    <col min="8959" max="8959" width="12.28515625" style="14" customWidth="1"/>
    <col min="8960" max="8960" width="6.5703125" style="14" customWidth="1"/>
    <col min="8961" max="8961" width="7" style="14" customWidth="1"/>
    <col min="8962" max="8962" width="58" style="14" customWidth="1"/>
    <col min="8963" max="8964" width="9.7109375" style="14" customWidth="1"/>
    <col min="8965" max="8965" width="10.5703125" style="14" customWidth="1"/>
    <col min="8966" max="8966" width="12.28515625" style="14" customWidth="1"/>
    <col min="8967" max="8967" width="14.42578125" style="14" customWidth="1"/>
    <col min="8968" max="8968" width="8.42578125" style="14" customWidth="1"/>
    <col min="8969" max="8969" width="12.42578125" style="14" customWidth="1"/>
    <col min="8970" max="8970" width="14.140625" style="14" customWidth="1"/>
    <col min="8971" max="9213" width="9.140625" style="14"/>
    <col min="9214" max="9214" width="5.5703125" style="14" customWidth="1"/>
    <col min="9215" max="9215" width="12.28515625" style="14" customWidth="1"/>
    <col min="9216" max="9216" width="6.5703125" style="14" customWidth="1"/>
    <col min="9217" max="9217" width="7" style="14" customWidth="1"/>
    <col min="9218" max="9218" width="58" style="14" customWidth="1"/>
    <col min="9219" max="9220" width="9.7109375" style="14" customWidth="1"/>
    <col min="9221" max="9221" width="10.5703125" style="14" customWidth="1"/>
    <col min="9222" max="9222" width="12.28515625" style="14" customWidth="1"/>
    <col min="9223" max="9223" width="14.42578125" style="14" customWidth="1"/>
    <col min="9224" max="9224" width="8.42578125" style="14" customWidth="1"/>
    <col min="9225" max="9225" width="12.42578125" style="14" customWidth="1"/>
    <col min="9226" max="9226" width="14.140625" style="14" customWidth="1"/>
    <col min="9227" max="9469" width="9.140625" style="14"/>
    <col min="9470" max="9470" width="5.5703125" style="14" customWidth="1"/>
    <col min="9471" max="9471" width="12.28515625" style="14" customWidth="1"/>
    <col min="9472" max="9472" width="6.5703125" style="14" customWidth="1"/>
    <col min="9473" max="9473" width="7" style="14" customWidth="1"/>
    <col min="9474" max="9474" width="58" style="14" customWidth="1"/>
    <col min="9475" max="9476" width="9.7109375" style="14" customWidth="1"/>
    <col min="9477" max="9477" width="10.5703125" style="14" customWidth="1"/>
    <col min="9478" max="9478" width="12.28515625" style="14" customWidth="1"/>
    <col min="9479" max="9479" width="14.42578125" style="14" customWidth="1"/>
    <col min="9480" max="9480" width="8.42578125" style="14" customWidth="1"/>
    <col min="9481" max="9481" width="12.42578125" style="14" customWidth="1"/>
    <col min="9482" max="9482" width="14.140625" style="14" customWidth="1"/>
    <col min="9483" max="9725" width="9.140625" style="14"/>
    <col min="9726" max="9726" width="5.5703125" style="14" customWidth="1"/>
    <col min="9727" max="9727" width="12.28515625" style="14" customWidth="1"/>
    <col min="9728" max="9728" width="6.5703125" style="14" customWidth="1"/>
    <col min="9729" max="9729" width="7" style="14" customWidth="1"/>
    <col min="9730" max="9730" width="58" style="14" customWidth="1"/>
    <col min="9731" max="9732" width="9.7109375" style="14" customWidth="1"/>
    <col min="9733" max="9733" width="10.5703125" style="14" customWidth="1"/>
    <col min="9734" max="9734" width="12.28515625" style="14" customWidth="1"/>
    <col min="9735" max="9735" width="14.42578125" style="14" customWidth="1"/>
    <col min="9736" max="9736" width="8.42578125" style="14" customWidth="1"/>
    <col min="9737" max="9737" width="12.42578125" style="14" customWidth="1"/>
    <col min="9738" max="9738" width="14.140625" style="14" customWidth="1"/>
    <col min="9739" max="9981" width="9.140625" style="14"/>
    <col min="9982" max="9982" width="5.5703125" style="14" customWidth="1"/>
    <col min="9983" max="9983" width="12.28515625" style="14" customWidth="1"/>
    <col min="9984" max="9984" width="6.5703125" style="14" customWidth="1"/>
    <col min="9985" max="9985" width="7" style="14" customWidth="1"/>
    <col min="9986" max="9986" width="58" style="14" customWidth="1"/>
    <col min="9987" max="9988" width="9.7109375" style="14" customWidth="1"/>
    <col min="9989" max="9989" width="10.5703125" style="14" customWidth="1"/>
    <col min="9990" max="9990" width="12.28515625" style="14" customWidth="1"/>
    <col min="9991" max="9991" width="14.42578125" style="14" customWidth="1"/>
    <col min="9992" max="9992" width="8.42578125" style="14" customWidth="1"/>
    <col min="9993" max="9993" width="12.42578125" style="14" customWidth="1"/>
    <col min="9994" max="9994" width="14.140625" style="14" customWidth="1"/>
    <col min="9995" max="10237" width="9.140625" style="14"/>
    <col min="10238" max="10238" width="5.5703125" style="14" customWidth="1"/>
    <col min="10239" max="10239" width="12.28515625" style="14" customWidth="1"/>
    <col min="10240" max="10240" width="6.5703125" style="14" customWidth="1"/>
    <col min="10241" max="10241" width="7" style="14" customWidth="1"/>
    <col min="10242" max="10242" width="58" style="14" customWidth="1"/>
    <col min="10243" max="10244" width="9.7109375" style="14" customWidth="1"/>
    <col min="10245" max="10245" width="10.5703125" style="14" customWidth="1"/>
    <col min="10246" max="10246" width="12.28515625" style="14" customWidth="1"/>
    <col min="10247" max="10247" width="14.42578125" style="14" customWidth="1"/>
    <col min="10248" max="10248" width="8.42578125" style="14" customWidth="1"/>
    <col min="10249" max="10249" width="12.42578125" style="14" customWidth="1"/>
    <col min="10250" max="10250" width="14.140625" style="14" customWidth="1"/>
    <col min="10251" max="10493" width="9.140625" style="14"/>
    <col min="10494" max="10494" width="5.5703125" style="14" customWidth="1"/>
    <col min="10495" max="10495" width="12.28515625" style="14" customWidth="1"/>
    <col min="10496" max="10496" width="6.5703125" style="14" customWidth="1"/>
    <col min="10497" max="10497" width="7" style="14" customWidth="1"/>
    <col min="10498" max="10498" width="58" style="14" customWidth="1"/>
    <col min="10499" max="10500" width="9.7109375" style="14" customWidth="1"/>
    <col min="10501" max="10501" width="10.5703125" style="14" customWidth="1"/>
    <col min="10502" max="10502" width="12.28515625" style="14" customWidth="1"/>
    <col min="10503" max="10503" width="14.42578125" style="14" customWidth="1"/>
    <col min="10504" max="10504" width="8.42578125" style="14" customWidth="1"/>
    <col min="10505" max="10505" width="12.42578125" style="14" customWidth="1"/>
    <col min="10506" max="10506" width="14.140625" style="14" customWidth="1"/>
    <col min="10507" max="10749" width="9.140625" style="14"/>
    <col min="10750" max="10750" width="5.5703125" style="14" customWidth="1"/>
    <col min="10751" max="10751" width="12.28515625" style="14" customWidth="1"/>
    <col min="10752" max="10752" width="6.5703125" style="14" customWidth="1"/>
    <col min="10753" max="10753" width="7" style="14" customWidth="1"/>
    <col min="10754" max="10754" width="58" style="14" customWidth="1"/>
    <col min="10755" max="10756" width="9.7109375" style="14" customWidth="1"/>
    <col min="10757" max="10757" width="10.5703125" style="14" customWidth="1"/>
    <col min="10758" max="10758" width="12.28515625" style="14" customWidth="1"/>
    <col min="10759" max="10759" width="14.42578125" style="14" customWidth="1"/>
    <col min="10760" max="10760" width="8.42578125" style="14" customWidth="1"/>
    <col min="10761" max="10761" width="12.42578125" style="14" customWidth="1"/>
    <col min="10762" max="10762" width="14.140625" style="14" customWidth="1"/>
    <col min="10763" max="11005" width="9.140625" style="14"/>
    <col min="11006" max="11006" width="5.5703125" style="14" customWidth="1"/>
    <col min="11007" max="11007" width="12.28515625" style="14" customWidth="1"/>
    <col min="11008" max="11008" width="6.5703125" style="14" customWidth="1"/>
    <col min="11009" max="11009" width="7" style="14" customWidth="1"/>
    <col min="11010" max="11010" width="58" style="14" customWidth="1"/>
    <col min="11011" max="11012" width="9.7109375" style="14" customWidth="1"/>
    <col min="11013" max="11013" width="10.5703125" style="14" customWidth="1"/>
    <col min="11014" max="11014" width="12.28515625" style="14" customWidth="1"/>
    <col min="11015" max="11015" width="14.42578125" style="14" customWidth="1"/>
    <col min="11016" max="11016" width="8.42578125" style="14" customWidth="1"/>
    <col min="11017" max="11017" width="12.42578125" style="14" customWidth="1"/>
    <col min="11018" max="11018" width="14.140625" style="14" customWidth="1"/>
    <col min="11019" max="11261" width="9.140625" style="14"/>
    <col min="11262" max="11262" width="5.5703125" style="14" customWidth="1"/>
    <col min="11263" max="11263" width="12.28515625" style="14" customWidth="1"/>
    <col min="11264" max="11264" width="6.5703125" style="14" customWidth="1"/>
    <col min="11265" max="11265" width="7" style="14" customWidth="1"/>
    <col min="11266" max="11266" width="58" style="14" customWidth="1"/>
    <col min="11267" max="11268" width="9.7109375" style="14" customWidth="1"/>
    <col min="11269" max="11269" width="10.5703125" style="14" customWidth="1"/>
    <col min="11270" max="11270" width="12.28515625" style="14" customWidth="1"/>
    <col min="11271" max="11271" width="14.42578125" style="14" customWidth="1"/>
    <col min="11272" max="11272" width="8.42578125" style="14" customWidth="1"/>
    <col min="11273" max="11273" width="12.42578125" style="14" customWidth="1"/>
    <col min="11274" max="11274" width="14.140625" style="14" customWidth="1"/>
    <col min="11275" max="11517" width="9.140625" style="14"/>
    <col min="11518" max="11518" width="5.5703125" style="14" customWidth="1"/>
    <col min="11519" max="11519" width="12.28515625" style="14" customWidth="1"/>
    <col min="11520" max="11520" width="6.5703125" style="14" customWidth="1"/>
    <col min="11521" max="11521" width="7" style="14" customWidth="1"/>
    <col min="11522" max="11522" width="58" style="14" customWidth="1"/>
    <col min="11523" max="11524" width="9.7109375" style="14" customWidth="1"/>
    <col min="11525" max="11525" width="10.5703125" style="14" customWidth="1"/>
    <col min="11526" max="11526" width="12.28515625" style="14" customWidth="1"/>
    <col min="11527" max="11527" width="14.42578125" style="14" customWidth="1"/>
    <col min="11528" max="11528" width="8.42578125" style="14" customWidth="1"/>
    <col min="11529" max="11529" width="12.42578125" style="14" customWidth="1"/>
    <col min="11530" max="11530" width="14.140625" style="14" customWidth="1"/>
    <col min="11531" max="11773" width="9.140625" style="14"/>
    <col min="11774" max="11774" width="5.5703125" style="14" customWidth="1"/>
    <col min="11775" max="11775" width="12.28515625" style="14" customWidth="1"/>
    <col min="11776" max="11776" width="6.5703125" style="14" customWidth="1"/>
    <col min="11777" max="11777" width="7" style="14" customWidth="1"/>
    <col min="11778" max="11778" width="58" style="14" customWidth="1"/>
    <col min="11779" max="11780" width="9.7109375" style="14" customWidth="1"/>
    <col min="11781" max="11781" width="10.5703125" style="14" customWidth="1"/>
    <col min="11782" max="11782" width="12.28515625" style="14" customWidth="1"/>
    <col min="11783" max="11783" width="14.42578125" style="14" customWidth="1"/>
    <col min="11784" max="11784" width="8.42578125" style="14" customWidth="1"/>
    <col min="11785" max="11785" width="12.42578125" style="14" customWidth="1"/>
    <col min="11786" max="11786" width="14.140625" style="14" customWidth="1"/>
    <col min="11787" max="12029" width="9.140625" style="14"/>
    <col min="12030" max="12030" width="5.5703125" style="14" customWidth="1"/>
    <col min="12031" max="12031" width="12.28515625" style="14" customWidth="1"/>
    <col min="12032" max="12032" width="6.5703125" style="14" customWidth="1"/>
    <col min="12033" max="12033" width="7" style="14" customWidth="1"/>
    <col min="12034" max="12034" width="58" style="14" customWidth="1"/>
    <col min="12035" max="12036" width="9.7109375" style="14" customWidth="1"/>
    <col min="12037" max="12037" width="10.5703125" style="14" customWidth="1"/>
    <col min="12038" max="12038" width="12.28515625" style="14" customWidth="1"/>
    <col min="12039" max="12039" width="14.42578125" style="14" customWidth="1"/>
    <col min="12040" max="12040" width="8.42578125" style="14" customWidth="1"/>
    <col min="12041" max="12041" width="12.42578125" style="14" customWidth="1"/>
    <col min="12042" max="12042" width="14.140625" style="14" customWidth="1"/>
    <col min="12043" max="12285" width="9.140625" style="14"/>
    <col min="12286" max="12286" width="5.5703125" style="14" customWidth="1"/>
    <col min="12287" max="12287" width="12.28515625" style="14" customWidth="1"/>
    <col min="12288" max="12288" width="6.5703125" style="14" customWidth="1"/>
    <col min="12289" max="12289" width="7" style="14" customWidth="1"/>
    <col min="12290" max="12290" width="58" style="14" customWidth="1"/>
    <col min="12291" max="12292" width="9.7109375" style="14" customWidth="1"/>
    <col min="12293" max="12293" width="10.5703125" style="14" customWidth="1"/>
    <col min="12294" max="12294" width="12.28515625" style="14" customWidth="1"/>
    <col min="12295" max="12295" width="14.42578125" style="14" customWidth="1"/>
    <col min="12296" max="12296" width="8.42578125" style="14" customWidth="1"/>
    <col min="12297" max="12297" width="12.42578125" style="14" customWidth="1"/>
    <col min="12298" max="12298" width="14.140625" style="14" customWidth="1"/>
    <col min="12299" max="12541" width="9.140625" style="14"/>
    <col min="12542" max="12542" width="5.5703125" style="14" customWidth="1"/>
    <col min="12543" max="12543" width="12.28515625" style="14" customWidth="1"/>
    <col min="12544" max="12544" width="6.5703125" style="14" customWidth="1"/>
    <col min="12545" max="12545" width="7" style="14" customWidth="1"/>
    <col min="12546" max="12546" width="58" style="14" customWidth="1"/>
    <col min="12547" max="12548" width="9.7109375" style="14" customWidth="1"/>
    <col min="12549" max="12549" width="10.5703125" style="14" customWidth="1"/>
    <col min="12550" max="12550" width="12.28515625" style="14" customWidth="1"/>
    <col min="12551" max="12551" width="14.42578125" style="14" customWidth="1"/>
    <col min="12552" max="12552" width="8.42578125" style="14" customWidth="1"/>
    <col min="12553" max="12553" width="12.42578125" style="14" customWidth="1"/>
    <col min="12554" max="12554" width="14.140625" style="14" customWidth="1"/>
    <col min="12555" max="12797" width="9.140625" style="14"/>
    <col min="12798" max="12798" width="5.5703125" style="14" customWidth="1"/>
    <col min="12799" max="12799" width="12.28515625" style="14" customWidth="1"/>
    <col min="12800" max="12800" width="6.5703125" style="14" customWidth="1"/>
    <col min="12801" max="12801" width="7" style="14" customWidth="1"/>
    <col min="12802" max="12802" width="58" style="14" customWidth="1"/>
    <col min="12803" max="12804" width="9.7109375" style="14" customWidth="1"/>
    <col min="12805" max="12805" width="10.5703125" style="14" customWidth="1"/>
    <col min="12806" max="12806" width="12.28515625" style="14" customWidth="1"/>
    <col min="12807" max="12807" width="14.42578125" style="14" customWidth="1"/>
    <col min="12808" max="12808" width="8.42578125" style="14" customWidth="1"/>
    <col min="12809" max="12809" width="12.42578125" style="14" customWidth="1"/>
    <col min="12810" max="12810" width="14.140625" style="14" customWidth="1"/>
    <col min="12811" max="13053" width="9.140625" style="14"/>
    <col min="13054" max="13054" width="5.5703125" style="14" customWidth="1"/>
    <col min="13055" max="13055" width="12.28515625" style="14" customWidth="1"/>
    <col min="13056" max="13056" width="6.5703125" style="14" customWidth="1"/>
    <col min="13057" max="13057" width="7" style="14" customWidth="1"/>
    <col min="13058" max="13058" width="58" style="14" customWidth="1"/>
    <col min="13059" max="13060" width="9.7109375" style="14" customWidth="1"/>
    <col min="13061" max="13061" width="10.5703125" style="14" customWidth="1"/>
    <col min="13062" max="13062" width="12.28515625" style="14" customWidth="1"/>
    <col min="13063" max="13063" width="14.42578125" style="14" customWidth="1"/>
    <col min="13064" max="13064" width="8.42578125" style="14" customWidth="1"/>
    <col min="13065" max="13065" width="12.42578125" style="14" customWidth="1"/>
    <col min="13066" max="13066" width="14.140625" style="14" customWidth="1"/>
    <col min="13067" max="13309" width="9.140625" style="14"/>
    <col min="13310" max="13310" width="5.5703125" style="14" customWidth="1"/>
    <col min="13311" max="13311" width="12.28515625" style="14" customWidth="1"/>
    <col min="13312" max="13312" width="6.5703125" style="14" customWidth="1"/>
    <col min="13313" max="13313" width="7" style="14" customWidth="1"/>
    <col min="13314" max="13314" width="58" style="14" customWidth="1"/>
    <col min="13315" max="13316" width="9.7109375" style="14" customWidth="1"/>
    <col min="13317" max="13317" width="10.5703125" style="14" customWidth="1"/>
    <col min="13318" max="13318" width="12.28515625" style="14" customWidth="1"/>
    <col min="13319" max="13319" width="14.42578125" style="14" customWidth="1"/>
    <col min="13320" max="13320" width="8.42578125" style="14" customWidth="1"/>
    <col min="13321" max="13321" width="12.42578125" style="14" customWidth="1"/>
    <col min="13322" max="13322" width="14.140625" style="14" customWidth="1"/>
    <col min="13323" max="13565" width="9.140625" style="14"/>
    <col min="13566" max="13566" width="5.5703125" style="14" customWidth="1"/>
    <col min="13567" max="13567" width="12.28515625" style="14" customWidth="1"/>
    <col min="13568" max="13568" width="6.5703125" style="14" customWidth="1"/>
    <col min="13569" max="13569" width="7" style="14" customWidth="1"/>
    <col min="13570" max="13570" width="58" style="14" customWidth="1"/>
    <col min="13571" max="13572" width="9.7109375" style="14" customWidth="1"/>
    <col min="13573" max="13573" width="10.5703125" style="14" customWidth="1"/>
    <col min="13574" max="13574" width="12.28515625" style="14" customWidth="1"/>
    <col min="13575" max="13575" width="14.42578125" style="14" customWidth="1"/>
    <col min="13576" max="13576" width="8.42578125" style="14" customWidth="1"/>
    <col min="13577" max="13577" width="12.42578125" style="14" customWidth="1"/>
    <col min="13578" max="13578" width="14.140625" style="14" customWidth="1"/>
    <col min="13579" max="13821" width="9.140625" style="14"/>
    <col min="13822" max="13822" width="5.5703125" style="14" customWidth="1"/>
    <col min="13823" max="13823" width="12.28515625" style="14" customWidth="1"/>
    <col min="13824" max="13824" width="6.5703125" style="14" customWidth="1"/>
    <col min="13825" max="13825" width="7" style="14" customWidth="1"/>
    <col min="13826" max="13826" width="58" style="14" customWidth="1"/>
    <col min="13827" max="13828" width="9.7109375" style="14" customWidth="1"/>
    <col min="13829" max="13829" width="10.5703125" style="14" customWidth="1"/>
    <col min="13830" max="13830" width="12.28515625" style="14" customWidth="1"/>
    <col min="13831" max="13831" width="14.42578125" style="14" customWidth="1"/>
    <col min="13832" max="13832" width="8.42578125" style="14" customWidth="1"/>
    <col min="13833" max="13833" width="12.42578125" style="14" customWidth="1"/>
    <col min="13834" max="13834" width="14.140625" style="14" customWidth="1"/>
    <col min="13835" max="14077" width="9.140625" style="14"/>
    <col min="14078" max="14078" width="5.5703125" style="14" customWidth="1"/>
    <col min="14079" max="14079" width="12.28515625" style="14" customWidth="1"/>
    <col min="14080" max="14080" width="6.5703125" style="14" customWidth="1"/>
    <col min="14081" max="14081" width="7" style="14" customWidth="1"/>
    <col min="14082" max="14082" width="58" style="14" customWidth="1"/>
    <col min="14083" max="14084" width="9.7109375" style="14" customWidth="1"/>
    <col min="14085" max="14085" width="10.5703125" style="14" customWidth="1"/>
    <col min="14086" max="14086" width="12.28515625" style="14" customWidth="1"/>
    <col min="14087" max="14087" width="14.42578125" style="14" customWidth="1"/>
    <col min="14088" max="14088" width="8.42578125" style="14" customWidth="1"/>
    <col min="14089" max="14089" width="12.42578125" style="14" customWidth="1"/>
    <col min="14090" max="14090" width="14.140625" style="14" customWidth="1"/>
    <col min="14091" max="14333" width="9.140625" style="14"/>
    <col min="14334" max="14334" width="5.5703125" style="14" customWidth="1"/>
    <col min="14335" max="14335" width="12.28515625" style="14" customWidth="1"/>
    <col min="14336" max="14336" width="6.5703125" style="14" customWidth="1"/>
    <col min="14337" max="14337" width="7" style="14" customWidth="1"/>
    <col min="14338" max="14338" width="58" style="14" customWidth="1"/>
    <col min="14339" max="14340" width="9.7109375" style="14" customWidth="1"/>
    <col min="14341" max="14341" width="10.5703125" style="14" customWidth="1"/>
    <col min="14342" max="14342" width="12.28515625" style="14" customWidth="1"/>
    <col min="14343" max="14343" width="14.42578125" style="14" customWidth="1"/>
    <col min="14344" max="14344" width="8.42578125" style="14" customWidth="1"/>
    <col min="14345" max="14345" width="12.42578125" style="14" customWidth="1"/>
    <col min="14346" max="14346" width="14.140625" style="14" customWidth="1"/>
    <col min="14347" max="14589" width="9.140625" style="14"/>
    <col min="14590" max="14590" width="5.5703125" style="14" customWidth="1"/>
    <col min="14591" max="14591" width="12.28515625" style="14" customWidth="1"/>
    <col min="14592" max="14592" width="6.5703125" style="14" customWidth="1"/>
    <col min="14593" max="14593" width="7" style="14" customWidth="1"/>
    <col min="14594" max="14594" width="58" style="14" customWidth="1"/>
    <col min="14595" max="14596" width="9.7109375" style="14" customWidth="1"/>
    <col min="14597" max="14597" width="10.5703125" style="14" customWidth="1"/>
    <col min="14598" max="14598" width="12.28515625" style="14" customWidth="1"/>
    <col min="14599" max="14599" width="14.42578125" style="14" customWidth="1"/>
    <col min="14600" max="14600" width="8.42578125" style="14" customWidth="1"/>
    <col min="14601" max="14601" width="12.42578125" style="14" customWidth="1"/>
    <col min="14602" max="14602" width="14.140625" style="14" customWidth="1"/>
    <col min="14603" max="14845" width="9.140625" style="14"/>
    <col min="14846" max="14846" width="5.5703125" style="14" customWidth="1"/>
    <col min="14847" max="14847" width="12.28515625" style="14" customWidth="1"/>
    <col min="14848" max="14848" width="6.5703125" style="14" customWidth="1"/>
    <col min="14849" max="14849" width="7" style="14" customWidth="1"/>
    <col min="14850" max="14850" width="58" style="14" customWidth="1"/>
    <col min="14851" max="14852" width="9.7109375" style="14" customWidth="1"/>
    <col min="14853" max="14853" width="10.5703125" style="14" customWidth="1"/>
    <col min="14854" max="14854" width="12.28515625" style="14" customWidth="1"/>
    <col min="14855" max="14855" width="14.42578125" style="14" customWidth="1"/>
    <col min="14856" max="14856" width="8.42578125" style="14" customWidth="1"/>
    <col min="14857" max="14857" width="12.42578125" style="14" customWidth="1"/>
    <col min="14858" max="14858" width="14.140625" style="14" customWidth="1"/>
    <col min="14859" max="15101" width="9.140625" style="14"/>
    <col min="15102" max="15102" width="5.5703125" style="14" customWidth="1"/>
    <col min="15103" max="15103" width="12.28515625" style="14" customWidth="1"/>
    <col min="15104" max="15104" width="6.5703125" style="14" customWidth="1"/>
    <col min="15105" max="15105" width="7" style="14" customWidth="1"/>
    <col min="15106" max="15106" width="58" style="14" customWidth="1"/>
    <col min="15107" max="15108" width="9.7109375" style="14" customWidth="1"/>
    <col min="15109" max="15109" width="10.5703125" style="14" customWidth="1"/>
    <col min="15110" max="15110" width="12.28515625" style="14" customWidth="1"/>
    <col min="15111" max="15111" width="14.42578125" style="14" customWidth="1"/>
    <col min="15112" max="15112" width="8.42578125" style="14" customWidth="1"/>
    <col min="15113" max="15113" width="12.42578125" style="14" customWidth="1"/>
    <col min="15114" max="15114" width="14.140625" style="14" customWidth="1"/>
    <col min="15115" max="15357" width="9.140625" style="14"/>
    <col min="15358" max="15358" width="5.5703125" style="14" customWidth="1"/>
    <col min="15359" max="15359" width="12.28515625" style="14" customWidth="1"/>
    <col min="15360" max="15360" width="6.5703125" style="14" customWidth="1"/>
    <col min="15361" max="15361" width="7" style="14" customWidth="1"/>
    <col min="15362" max="15362" width="58" style="14" customWidth="1"/>
    <col min="15363" max="15364" width="9.7109375" style="14" customWidth="1"/>
    <col min="15365" max="15365" width="10.5703125" style="14" customWidth="1"/>
    <col min="15366" max="15366" width="12.28515625" style="14" customWidth="1"/>
    <col min="15367" max="15367" width="14.42578125" style="14" customWidth="1"/>
    <col min="15368" max="15368" width="8.42578125" style="14" customWidth="1"/>
    <col min="15369" max="15369" width="12.42578125" style="14" customWidth="1"/>
    <col min="15370" max="15370" width="14.140625" style="14" customWidth="1"/>
    <col min="15371" max="15613" width="9.140625" style="14"/>
    <col min="15614" max="15614" width="5.5703125" style="14" customWidth="1"/>
    <col min="15615" max="15615" width="12.28515625" style="14" customWidth="1"/>
    <col min="15616" max="15616" width="6.5703125" style="14" customWidth="1"/>
    <col min="15617" max="15617" width="7" style="14" customWidth="1"/>
    <col min="15618" max="15618" width="58" style="14" customWidth="1"/>
    <col min="15619" max="15620" width="9.7109375" style="14" customWidth="1"/>
    <col min="15621" max="15621" width="10.5703125" style="14" customWidth="1"/>
    <col min="15622" max="15622" width="12.28515625" style="14" customWidth="1"/>
    <col min="15623" max="15623" width="14.42578125" style="14" customWidth="1"/>
    <col min="15624" max="15624" width="8.42578125" style="14" customWidth="1"/>
    <col min="15625" max="15625" width="12.42578125" style="14" customWidth="1"/>
    <col min="15626" max="15626" width="14.140625" style="14" customWidth="1"/>
    <col min="15627" max="15869" width="9.140625" style="14"/>
    <col min="15870" max="15870" width="5.5703125" style="14" customWidth="1"/>
    <col min="15871" max="15871" width="12.28515625" style="14" customWidth="1"/>
    <col min="15872" max="15872" width="6.5703125" style="14" customWidth="1"/>
    <col min="15873" max="15873" width="7" style="14" customWidth="1"/>
    <col min="15874" max="15874" width="58" style="14" customWidth="1"/>
    <col min="15875" max="15876" width="9.7109375" style="14" customWidth="1"/>
    <col min="15877" max="15877" width="10.5703125" style="14" customWidth="1"/>
    <col min="15878" max="15878" width="12.28515625" style="14" customWidth="1"/>
    <col min="15879" max="15879" width="14.42578125" style="14" customWidth="1"/>
    <col min="15880" max="15880" width="8.42578125" style="14" customWidth="1"/>
    <col min="15881" max="15881" width="12.42578125" style="14" customWidth="1"/>
    <col min="15882" max="15882" width="14.140625" style="14" customWidth="1"/>
    <col min="15883" max="16125" width="9.140625" style="14"/>
    <col min="16126" max="16126" width="5.5703125" style="14" customWidth="1"/>
    <col min="16127" max="16127" width="12.28515625" style="14" customWidth="1"/>
    <col min="16128" max="16128" width="6.5703125" style="14" customWidth="1"/>
    <col min="16129" max="16129" width="7" style="14" customWidth="1"/>
    <col min="16130" max="16130" width="58" style="14" customWidth="1"/>
    <col min="16131" max="16132" width="9.7109375" style="14" customWidth="1"/>
    <col min="16133" max="16133" width="10.5703125" style="14" customWidth="1"/>
    <col min="16134" max="16134" width="12.28515625" style="14" customWidth="1"/>
    <col min="16135" max="16135" width="14.42578125" style="14" customWidth="1"/>
    <col min="16136" max="16136" width="8.42578125" style="14" customWidth="1"/>
    <col min="16137" max="16137" width="12.42578125" style="14" customWidth="1"/>
    <col min="16138" max="16138" width="14.140625" style="14" customWidth="1"/>
    <col min="16139" max="16384" width="9.140625" style="14"/>
  </cols>
  <sheetData>
    <row r="1" spans="1:11" s="16" customFormat="1" ht="24.75" customHeight="1">
      <c r="A1" s="57" t="s">
        <v>95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s="16" customFormat="1" ht="22.5" customHeight="1">
      <c r="A2" s="57" t="s">
        <v>89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33" customHeight="1">
      <c r="A3" s="75" t="s">
        <v>53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42.75" customHeight="1">
      <c r="A4" s="8" t="s">
        <v>0</v>
      </c>
      <c r="B4" s="24" t="s">
        <v>35</v>
      </c>
      <c r="C4" s="8" t="s">
        <v>2</v>
      </c>
      <c r="D4" s="8" t="s">
        <v>36</v>
      </c>
      <c r="E4" s="24" t="s">
        <v>46</v>
      </c>
      <c r="F4" s="24" t="s">
        <v>4</v>
      </c>
      <c r="G4" s="24" t="s">
        <v>37</v>
      </c>
      <c r="H4" s="25" t="s">
        <v>38</v>
      </c>
      <c r="I4" s="25" t="s">
        <v>49</v>
      </c>
      <c r="J4" s="26" t="s">
        <v>6</v>
      </c>
      <c r="K4" s="26" t="s">
        <v>50</v>
      </c>
    </row>
    <row r="5" spans="1:11" ht="33.75" customHeight="1">
      <c r="A5" s="8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39</v>
      </c>
    </row>
    <row r="6" spans="1:11" ht="184.5" customHeight="1">
      <c r="A6" s="8" t="s">
        <v>7</v>
      </c>
      <c r="B6" s="7" t="s">
        <v>43</v>
      </c>
      <c r="C6" s="8" t="s">
        <v>28</v>
      </c>
      <c r="D6" s="40">
        <v>40</v>
      </c>
      <c r="E6" s="41" t="s">
        <v>79</v>
      </c>
      <c r="F6" s="8"/>
      <c r="G6" s="28"/>
      <c r="H6" s="31"/>
      <c r="I6" s="31">
        <f>H6*D6</f>
        <v>0</v>
      </c>
      <c r="J6" s="10"/>
      <c r="K6" s="30">
        <f>I6*J6+I6</f>
        <v>0</v>
      </c>
    </row>
    <row r="7" spans="1:11" ht="30" customHeight="1">
      <c r="A7" s="76" t="s">
        <v>42</v>
      </c>
      <c r="B7" s="76"/>
      <c r="C7" s="76"/>
      <c r="D7" s="76"/>
      <c r="E7" s="76"/>
      <c r="F7" s="76"/>
      <c r="G7" s="76"/>
      <c r="H7" s="76"/>
      <c r="I7" s="52">
        <f>I6</f>
        <v>0</v>
      </c>
      <c r="J7" s="53" t="s">
        <v>18</v>
      </c>
      <c r="K7" s="54">
        <f>K6</f>
        <v>0</v>
      </c>
    </row>
    <row r="8" spans="1:11" ht="30" customHeight="1">
      <c r="A8" s="74" t="s">
        <v>44</v>
      </c>
      <c r="B8" s="74"/>
      <c r="C8" s="74"/>
      <c r="D8" s="74"/>
      <c r="E8" s="74"/>
      <c r="F8" s="74"/>
      <c r="G8" s="74"/>
      <c r="H8" s="74"/>
      <c r="I8" s="52">
        <f>I7*70%</f>
        <v>0</v>
      </c>
      <c r="J8" s="52"/>
      <c r="K8" s="52">
        <f t="shared" ref="K8" si="0">K7*70%</f>
        <v>0</v>
      </c>
    </row>
    <row r="9" spans="1:11" ht="30" customHeight="1">
      <c r="A9" s="74" t="s">
        <v>88</v>
      </c>
      <c r="B9" s="74"/>
      <c r="C9" s="74"/>
      <c r="D9" s="74"/>
      <c r="E9" s="74"/>
      <c r="F9" s="74"/>
      <c r="G9" s="74"/>
      <c r="H9" s="74"/>
      <c r="I9" s="52">
        <f>I7*110%</f>
        <v>0</v>
      </c>
      <c r="J9" s="52"/>
      <c r="K9" s="52">
        <f t="shared" ref="K9" si="1">K7*110%</f>
        <v>0</v>
      </c>
    </row>
    <row r="10" spans="1:11" s="16" customFormat="1" ht="30.75" customHeight="1">
      <c r="A10" s="88" t="s">
        <v>29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 customFormat="1" ht="46.5" customHeight="1">
      <c r="A11" s="87" t="s">
        <v>20</v>
      </c>
      <c r="B11" s="87"/>
      <c r="C11" s="87"/>
      <c r="D11" s="87"/>
      <c r="E11" s="87"/>
      <c r="F11" s="87" t="s">
        <v>21</v>
      </c>
      <c r="G11" s="87"/>
      <c r="H11" s="87"/>
      <c r="I11" s="87" t="s">
        <v>100</v>
      </c>
      <c r="J11" s="87"/>
      <c r="K11" s="87"/>
    </row>
    <row r="12" spans="1:11" customFormat="1" ht="47.25" customHeight="1">
      <c r="A12" s="3" t="s">
        <v>7</v>
      </c>
      <c r="B12" s="76" t="s">
        <v>97</v>
      </c>
      <c r="C12" s="76"/>
      <c r="D12" s="76"/>
      <c r="E12" s="76"/>
      <c r="F12" s="76" t="s">
        <v>99</v>
      </c>
      <c r="G12" s="76"/>
      <c r="H12" s="76"/>
      <c r="I12" s="86"/>
      <c r="J12" s="86"/>
      <c r="K12" s="86"/>
    </row>
    <row r="13" spans="1:11" ht="24" customHeight="1">
      <c r="A13" s="92" t="s">
        <v>93</v>
      </c>
      <c r="B13" s="93"/>
      <c r="C13" s="93"/>
      <c r="D13" s="93"/>
      <c r="E13" s="93"/>
      <c r="F13" s="93"/>
      <c r="G13" s="93"/>
      <c r="H13" s="93"/>
      <c r="I13" s="93"/>
      <c r="J13" s="93"/>
      <c r="K13" s="94"/>
    </row>
    <row r="14" spans="1:11" ht="24" customHeight="1">
      <c r="A14" s="70" t="s">
        <v>34</v>
      </c>
      <c r="B14" s="71"/>
      <c r="C14" s="71"/>
      <c r="D14" s="71"/>
      <c r="E14" s="71"/>
      <c r="F14" s="71"/>
      <c r="G14" s="71"/>
      <c r="H14" s="71"/>
      <c r="I14" s="71"/>
      <c r="J14" s="71"/>
      <c r="K14" s="72"/>
    </row>
    <row r="15" spans="1:11" ht="33.75" customHeight="1">
      <c r="A15" s="57" t="s">
        <v>22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</row>
    <row r="16" spans="1:11" ht="45.75" customHeight="1">
      <c r="A16" s="57" t="s">
        <v>94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</row>
    <row r="17" spans="1:11" customFormat="1" ht="25.5" customHeight="1">
      <c r="A17" s="95" t="s">
        <v>24</v>
      </c>
      <c r="B17" s="95"/>
      <c r="C17" s="96" t="s">
        <v>25</v>
      </c>
      <c r="D17" s="97"/>
      <c r="E17" s="97"/>
      <c r="F17" s="97"/>
      <c r="G17" s="97"/>
      <c r="H17" s="97"/>
      <c r="I17" s="97"/>
      <c r="J17" s="97"/>
      <c r="K17" s="97"/>
    </row>
    <row r="18" spans="1:11" customFormat="1" ht="31.5" customHeight="1">
      <c r="A18" s="95" t="s">
        <v>26</v>
      </c>
      <c r="B18" s="95"/>
      <c r="C18" s="96" t="s">
        <v>27</v>
      </c>
      <c r="D18" s="97"/>
      <c r="E18" s="97"/>
      <c r="F18" s="97"/>
      <c r="G18" s="97"/>
      <c r="H18" s="97"/>
      <c r="I18" s="97"/>
      <c r="J18" s="97"/>
      <c r="K18" s="97"/>
    </row>
    <row r="19" spans="1:11" s="2" customFormat="1" ht="32.25" customHeight="1">
      <c r="A19" s="99" t="s">
        <v>101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</row>
    <row r="20" spans="1:11" s="2" customFormat="1" ht="35.25" customHeight="1">
      <c r="A20" s="99" t="s">
        <v>102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</sheetData>
  <mergeCells count="23">
    <mergeCell ref="A10:K10"/>
    <mergeCell ref="A17:B17"/>
    <mergeCell ref="C17:K17"/>
    <mergeCell ref="A18:B18"/>
    <mergeCell ref="C18:K18"/>
    <mergeCell ref="A11:E11"/>
    <mergeCell ref="F11:H11"/>
    <mergeCell ref="I11:K11"/>
    <mergeCell ref="B12:E12"/>
    <mergeCell ref="F12:H12"/>
    <mergeCell ref="I12:K12"/>
    <mergeCell ref="A9:H9"/>
    <mergeCell ref="A1:K1"/>
    <mergeCell ref="A2:K2"/>
    <mergeCell ref="A3:K3"/>
    <mergeCell ref="A7:H7"/>
    <mergeCell ref="A8:H8"/>
    <mergeCell ref="A13:K13"/>
    <mergeCell ref="A14:K14"/>
    <mergeCell ref="A15:K15"/>
    <mergeCell ref="A16:K16"/>
    <mergeCell ref="A19:K19"/>
    <mergeCell ref="A20:K20"/>
  </mergeCells>
  <pageMargins left="0.25" right="0.25" top="0.75" bottom="0.75" header="0.3" footer="0.3"/>
  <pageSetup paperSize="9"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C6C0-7FA1-4F94-AC18-A58B99BA663D}">
  <sheetPr>
    <pageSetUpPr fitToPage="1"/>
  </sheetPr>
  <dimension ref="A1:K24"/>
  <sheetViews>
    <sheetView view="pageBreakPreview" topLeftCell="A13" zoomScale="70" zoomScaleNormal="100" zoomScaleSheetLayoutView="70" workbookViewId="0">
      <selection activeCell="A21" sqref="A21:XFD24"/>
    </sheetView>
  </sheetViews>
  <sheetFormatPr defaultRowHeight="15"/>
  <cols>
    <col min="1" max="1" width="5.5703125" style="15" customWidth="1"/>
    <col min="2" max="2" width="59" style="15" customWidth="1"/>
    <col min="3" max="3" width="16.140625" style="15" customWidth="1"/>
    <col min="4" max="4" width="11.140625" style="15" customWidth="1"/>
    <col min="5" max="5" width="115.7109375" style="15" customWidth="1"/>
    <col min="6" max="6" width="55.7109375" style="15" customWidth="1"/>
    <col min="7" max="7" width="29.140625" style="15" customWidth="1"/>
    <col min="8" max="8" width="17.140625" style="15" customWidth="1"/>
    <col min="9" max="9" width="18.85546875" style="15" customWidth="1"/>
    <col min="10" max="10" width="12.7109375" style="15" customWidth="1"/>
    <col min="11" max="11" width="19.85546875" style="15" customWidth="1"/>
    <col min="12" max="256" width="9.140625" style="2"/>
    <col min="257" max="257" width="5.5703125" style="2" customWidth="1"/>
    <col min="258" max="258" width="135.5703125" style="2" customWidth="1"/>
    <col min="259" max="259" width="16.140625" style="2" customWidth="1"/>
    <col min="260" max="260" width="11.140625" style="2" customWidth="1"/>
    <col min="261" max="261" width="36.85546875" style="2" customWidth="1"/>
    <col min="262" max="262" width="29.140625" style="2" customWidth="1"/>
    <col min="263" max="263" width="17.140625" style="2" customWidth="1"/>
    <col min="264" max="264" width="18.85546875" style="2" customWidth="1"/>
    <col min="265" max="265" width="12.7109375" style="2" customWidth="1"/>
    <col min="266" max="266" width="19.85546875" style="2" customWidth="1"/>
    <col min="267" max="512" width="9.140625" style="2"/>
    <col min="513" max="513" width="5.5703125" style="2" customWidth="1"/>
    <col min="514" max="514" width="135.5703125" style="2" customWidth="1"/>
    <col min="515" max="515" width="16.140625" style="2" customWidth="1"/>
    <col min="516" max="516" width="11.140625" style="2" customWidth="1"/>
    <col min="517" max="517" width="36.85546875" style="2" customWidth="1"/>
    <col min="518" max="518" width="29.140625" style="2" customWidth="1"/>
    <col min="519" max="519" width="17.140625" style="2" customWidth="1"/>
    <col min="520" max="520" width="18.85546875" style="2" customWidth="1"/>
    <col min="521" max="521" width="12.7109375" style="2" customWidth="1"/>
    <col min="522" max="522" width="19.85546875" style="2" customWidth="1"/>
    <col min="523" max="768" width="9.140625" style="2"/>
    <col min="769" max="769" width="5.5703125" style="2" customWidth="1"/>
    <col min="770" max="770" width="135.5703125" style="2" customWidth="1"/>
    <col min="771" max="771" width="16.140625" style="2" customWidth="1"/>
    <col min="772" max="772" width="11.140625" style="2" customWidth="1"/>
    <col min="773" max="773" width="36.85546875" style="2" customWidth="1"/>
    <col min="774" max="774" width="29.140625" style="2" customWidth="1"/>
    <col min="775" max="775" width="17.140625" style="2" customWidth="1"/>
    <col min="776" max="776" width="18.85546875" style="2" customWidth="1"/>
    <col min="777" max="777" width="12.7109375" style="2" customWidth="1"/>
    <col min="778" max="778" width="19.85546875" style="2" customWidth="1"/>
    <col min="779" max="1024" width="9.140625" style="2"/>
    <col min="1025" max="1025" width="5.5703125" style="2" customWidth="1"/>
    <col min="1026" max="1026" width="135.5703125" style="2" customWidth="1"/>
    <col min="1027" max="1027" width="16.140625" style="2" customWidth="1"/>
    <col min="1028" max="1028" width="11.140625" style="2" customWidth="1"/>
    <col min="1029" max="1029" width="36.85546875" style="2" customWidth="1"/>
    <col min="1030" max="1030" width="29.140625" style="2" customWidth="1"/>
    <col min="1031" max="1031" width="17.140625" style="2" customWidth="1"/>
    <col min="1032" max="1032" width="18.85546875" style="2" customWidth="1"/>
    <col min="1033" max="1033" width="12.7109375" style="2" customWidth="1"/>
    <col min="1034" max="1034" width="19.85546875" style="2" customWidth="1"/>
    <col min="1035" max="1280" width="9.140625" style="2"/>
    <col min="1281" max="1281" width="5.5703125" style="2" customWidth="1"/>
    <col min="1282" max="1282" width="135.5703125" style="2" customWidth="1"/>
    <col min="1283" max="1283" width="16.140625" style="2" customWidth="1"/>
    <col min="1284" max="1284" width="11.140625" style="2" customWidth="1"/>
    <col min="1285" max="1285" width="36.85546875" style="2" customWidth="1"/>
    <col min="1286" max="1286" width="29.140625" style="2" customWidth="1"/>
    <col min="1287" max="1287" width="17.140625" style="2" customWidth="1"/>
    <col min="1288" max="1288" width="18.85546875" style="2" customWidth="1"/>
    <col min="1289" max="1289" width="12.7109375" style="2" customWidth="1"/>
    <col min="1290" max="1290" width="19.85546875" style="2" customWidth="1"/>
    <col min="1291" max="1536" width="9.140625" style="2"/>
    <col min="1537" max="1537" width="5.5703125" style="2" customWidth="1"/>
    <col min="1538" max="1538" width="135.5703125" style="2" customWidth="1"/>
    <col min="1539" max="1539" width="16.140625" style="2" customWidth="1"/>
    <col min="1540" max="1540" width="11.140625" style="2" customWidth="1"/>
    <col min="1541" max="1541" width="36.85546875" style="2" customWidth="1"/>
    <col min="1542" max="1542" width="29.140625" style="2" customWidth="1"/>
    <col min="1543" max="1543" width="17.140625" style="2" customWidth="1"/>
    <col min="1544" max="1544" width="18.85546875" style="2" customWidth="1"/>
    <col min="1545" max="1545" width="12.7109375" style="2" customWidth="1"/>
    <col min="1546" max="1546" width="19.85546875" style="2" customWidth="1"/>
    <col min="1547" max="1792" width="9.140625" style="2"/>
    <col min="1793" max="1793" width="5.5703125" style="2" customWidth="1"/>
    <col min="1794" max="1794" width="135.5703125" style="2" customWidth="1"/>
    <col min="1795" max="1795" width="16.140625" style="2" customWidth="1"/>
    <col min="1796" max="1796" width="11.140625" style="2" customWidth="1"/>
    <col min="1797" max="1797" width="36.85546875" style="2" customWidth="1"/>
    <col min="1798" max="1798" width="29.140625" style="2" customWidth="1"/>
    <col min="1799" max="1799" width="17.140625" style="2" customWidth="1"/>
    <col min="1800" max="1800" width="18.85546875" style="2" customWidth="1"/>
    <col min="1801" max="1801" width="12.7109375" style="2" customWidth="1"/>
    <col min="1802" max="1802" width="19.85546875" style="2" customWidth="1"/>
    <col min="1803" max="2048" width="9.140625" style="2"/>
    <col min="2049" max="2049" width="5.5703125" style="2" customWidth="1"/>
    <col min="2050" max="2050" width="135.5703125" style="2" customWidth="1"/>
    <col min="2051" max="2051" width="16.140625" style="2" customWidth="1"/>
    <col min="2052" max="2052" width="11.140625" style="2" customWidth="1"/>
    <col min="2053" max="2053" width="36.85546875" style="2" customWidth="1"/>
    <col min="2054" max="2054" width="29.140625" style="2" customWidth="1"/>
    <col min="2055" max="2055" width="17.140625" style="2" customWidth="1"/>
    <col min="2056" max="2056" width="18.85546875" style="2" customWidth="1"/>
    <col min="2057" max="2057" width="12.7109375" style="2" customWidth="1"/>
    <col min="2058" max="2058" width="19.85546875" style="2" customWidth="1"/>
    <col min="2059" max="2304" width="9.140625" style="2"/>
    <col min="2305" max="2305" width="5.5703125" style="2" customWidth="1"/>
    <col min="2306" max="2306" width="135.5703125" style="2" customWidth="1"/>
    <col min="2307" max="2307" width="16.140625" style="2" customWidth="1"/>
    <col min="2308" max="2308" width="11.140625" style="2" customWidth="1"/>
    <col min="2309" max="2309" width="36.85546875" style="2" customWidth="1"/>
    <col min="2310" max="2310" width="29.140625" style="2" customWidth="1"/>
    <col min="2311" max="2311" width="17.140625" style="2" customWidth="1"/>
    <col min="2312" max="2312" width="18.85546875" style="2" customWidth="1"/>
    <col min="2313" max="2313" width="12.7109375" style="2" customWidth="1"/>
    <col min="2314" max="2314" width="19.85546875" style="2" customWidth="1"/>
    <col min="2315" max="2560" width="9.140625" style="2"/>
    <col min="2561" max="2561" width="5.5703125" style="2" customWidth="1"/>
    <col min="2562" max="2562" width="135.5703125" style="2" customWidth="1"/>
    <col min="2563" max="2563" width="16.140625" style="2" customWidth="1"/>
    <col min="2564" max="2564" width="11.140625" style="2" customWidth="1"/>
    <col min="2565" max="2565" width="36.85546875" style="2" customWidth="1"/>
    <col min="2566" max="2566" width="29.140625" style="2" customWidth="1"/>
    <col min="2567" max="2567" width="17.140625" style="2" customWidth="1"/>
    <col min="2568" max="2568" width="18.85546875" style="2" customWidth="1"/>
    <col min="2569" max="2569" width="12.7109375" style="2" customWidth="1"/>
    <col min="2570" max="2570" width="19.85546875" style="2" customWidth="1"/>
    <col min="2571" max="2816" width="9.140625" style="2"/>
    <col min="2817" max="2817" width="5.5703125" style="2" customWidth="1"/>
    <col min="2818" max="2818" width="135.5703125" style="2" customWidth="1"/>
    <col min="2819" max="2819" width="16.140625" style="2" customWidth="1"/>
    <col min="2820" max="2820" width="11.140625" style="2" customWidth="1"/>
    <col min="2821" max="2821" width="36.85546875" style="2" customWidth="1"/>
    <col min="2822" max="2822" width="29.140625" style="2" customWidth="1"/>
    <col min="2823" max="2823" width="17.140625" style="2" customWidth="1"/>
    <col min="2824" max="2824" width="18.85546875" style="2" customWidth="1"/>
    <col min="2825" max="2825" width="12.7109375" style="2" customWidth="1"/>
    <col min="2826" max="2826" width="19.85546875" style="2" customWidth="1"/>
    <col min="2827" max="3072" width="9.140625" style="2"/>
    <col min="3073" max="3073" width="5.5703125" style="2" customWidth="1"/>
    <col min="3074" max="3074" width="135.5703125" style="2" customWidth="1"/>
    <col min="3075" max="3075" width="16.140625" style="2" customWidth="1"/>
    <col min="3076" max="3076" width="11.140625" style="2" customWidth="1"/>
    <col min="3077" max="3077" width="36.85546875" style="2" customWidth="1"/>
    <col min="3078" max="3078" width="29.140625" style="2" customWidth="1"/>
    <col min="3079" max="3079" width="17.140625" style="2" customWidth="1"/>
    <col min="3080" max="3080" width="18.85546875" style="2" customWidth="1"/>
    <col min="3081" max="3081" width="12.7109375" style="2" customWidth="1"/>
    <col min="3082" max="3082" width="19.85546875" style="2" customWidth="1"/>
    <col min="3083" max="3328" width="9.140625" style="2"/>
    <col min="3329" max="3329" width="5.5703125" style="2" customWidth="1"/>
    <col min="3330" max="3330" width="135.5703125" style="2" customWidth="1"/>
    <col min="3331" max="3331" width="16.140625" style="2" customWidth="1"/>
    <col min="3332" max="3332" width="11.140625" style="2" customWidth="1"/>
    <col min="3333" max="3333" width="36.85546875" style="2" customWidth="1"/>
    <col min="3334" max="3334" width="29.140625" style="2" customWidth="1"/>
    <col min="3335" max="3335" width="17.140625" style="2" customWidth="1"/>
    <col min="3336" max="3336" width="18.85546875" style="2" customWidth="1"/>
    <col min="3337" max="3337" width="12.7109375" style="2" customWidth="1"/>
    <col min="3338" max="3338" width="19.85546875" style="2" customWidth="1"/>
    <col min="3339" max="3584" width="9.140625" style="2"/>
    <col min="3585" max="3585" width="5.5703125" style="2" customWidth="1"/>
    <col min="3586" max="3586" width="135.5703125" style="2" customWidth="1"/>
    <col min="3587" max="3587" width="16.140625" style="2" customWidth="1"/>
    <col min="3588" max="3588" width="11.140625" style="2" customWidth="1"/>
    <col min="3589" max="3589" width="36.85546875" style="2" customWidth="1"/>
    <col min="3590" max="3590" width="29.140625" style="2" customWidth="1"/>
    <col min="3591" max="3591" width="17.140625" style="2" customWidth="1"/>
    <col min="3592" max="3592" width="18.85546875" style="2" customWidth="1"/>
    <col min="3593" max="3593" width="12.7109375" style="2" customWidth="1"/>
    <col min="3594" max="3594" width="19.85546875" style="2" customWidth="1"/>
    <col min="3595" max="3840" width="9.140625" style="2"/>
    <col min="3841" max="3841" width="5.5703125" style="2" customWidth="1"/>
    <col min="3842" max="3842" width="135.5703125" style="2" customWidth="1"/>
    <col min="3843" max="3843" width="16.140625" style="2" customWidth="1"/>
    <col min="3844" max="3844" width="11.140625" style="2" customWidth="1"/>
    <col min="3845" max="3845" width="36.85546875" style="2" customWidth="1"/>
    <col min="3846" max="3846" width="29.140625" style="2" customWidth="1"/>
    <col min="3847" max="3847" width="17.140625" style="2" customWidth="1"/>
    <col min="3848" max="3848" width="18.85546875" style="2" customWidth="1"/>
    <col min="3849" max="3849" width="12.7109375" style="2" customWidth="1"/>
    <col min="3850" max="3850" width="19.85546875" style="2" customWidth="1"/>
    <col min="3851" max="4096" width="9.140625" style="2"/>
    <col min="4097" max="4097" width="5.5703125" style="2" customWidth="1"/>
    <col min="4098" max="4098" width="135.5703125" style="2" customWidth="1"/>
    <col min="4099" max="4099" width="16.140625" style="2" customWidth="1"/>
    <col min="4100" max="4100" width="11.140625" style="2" customWidth="1"/>
    <col min="4101" max="4101" width="36.85546875" style="2" customWidth="1"/>
    <col min="4102" max="4102" width="29.140625" style="2" customWidth="1"/>
    <col min="4103" max="4103" width="17.140625" style="2" customWidth="1"/>
    <col min="4104" max="4104" width="18.85546875" style="2" customWidth="1"/>
    <col min="4105" max="4105" width="12.7109375" style="2" customWidth="1"/>
    <col min="4106" max="4106" width="19.85546875" style="2" customWidth="1"/>
    <col min="4107" max="4352" width="9.140625" style="2"/>
    <col min="4353" max="4353" width="5.5703125" style="2" customWidth="1"/>
    <col min="4354" max="4354" width="135.5703125" style="2" customWidth="1"/>
    <col min="4355" max="4355" width="16.140625" style="2" customWidth="1"/>
    <col min="4356" max="4356" width="11.140625" style="2" customWidth="1"/>
    <col min="4357" max="4357" width="36.85546875" style="2" customWidth="1"/>
    <col min="4358" max="4358" width="29.140625" style="2" customWidth="1"/>
    <col min="4359" max="4359" width="17.140625" style="2" customWidth="1"/>
    <col min="4360" max="4360" width="18.85546875" style="2" customWidth="1"/>
    <col min="4361" max="4361" width="12.7109375" style="2" customWidth="1"/>
    <col min="4362" max="4362" width="19.85546875" style="2" customWidth="1"/>
    <col min="4363" max="4608" width="9.140625" style="2"/>
    <col min="4609" max="4609" width="5.5703125" style="2" customWidth="1"/>
    <col min="4610" max="4610" width="135.5703125" style="2" customWidth="1"/>
    <col min="4611" max="4611" width="16.140625" style="2" customWidth="1"/>
    <col min="4612" max="4612" width="11.140625" style="2" customWidth="1"/>
    <col min="4613" max="4613" width="36.85546875" style="2" customWidth="1"/>
    <col min="4614" max="4614" width="29.140625" style="2" customWidth="1"/>
    <col min="4615" max="4615" width="17.140625" style="2" customWidth="1"/>
    <col min="4616" max="4616" width="18.85546875" style="2" customWidth="1"/>
    <col min="4617" max="4617" width="12.7109375" style="2" customWidth="1"/>
    <col min="4618" max="4618" width="19.85546875" style="2" customWidth="1"/>
    <col min="4619" max="4864" width="9.140625" style="2"/>
    <col min="4865" max="4865" width="5.5703125" style="2" customWidth="1"/>
    <col min="4866" max="4866" width="135.5703125" style="2" customWidth="1"/>
    <col min="4867" max="4867" width="16.140625" style="2" customWidth="1"/>
    <col min="4868" max="4868" width="11.140625" style="2" customWidth="1"/>
    <col min="4869" max="4869" width="36.85546875" style="2" customWidth="1"/>
    <col min="4870" max="4870" width="29.140625" style="2" customWidth="1"/>
    <col min="4871" max="4871" width="17.140625" style="2" customWidth="1"/>
    <col min="4872" max="4872" width="18.85546875" style="2" customWidth="1"/>
    <col min="4873" max="4873" width="12.7109375" style="2" customWidth="1"/>
    <col min="4874" max="4874" width="19.85546875" style="2" customWidth="1"/>
    <col min="4875" max="5120" width="9.140625" style="2"/>
    <col min="5121" max="5121" width="5.5703125" style="2" customWidth="1"/>
    <col min="5122" max="5122" width="135.5703125" style="2" customWidth="1"/>
    <col min="5123" max="5123" width="16.140625" style="2" customWidth="1"/>
    <col min="5124" max="5124" width="11.140625" style="2" customWidth="1"/>
    <col min="5125" max="5125" width="36.85546875" style="2" customWidth="1"/>
    <col min="5126" max="5126" width="29.140625" style="2" customWidth="1"/>
    <col min="5127" max="5127" width="17.140625" style="2" customWidth="1"/>
    <col min="5128" max="5128" width="18.85546875" style="2" customWidth="1"/>
    <col min="5129" max="5129" width="12.7109375" style="2" customWidth="1"/>
    <col min="5130" max="5130" width="19.85546875" style="2" customWidth="1"/>
    <col min="5131" max="5376" width="9.140625" style="2"/>
    <col min="5377" max="5377" width="5.5703125" style="2" customWidth="1"/>
    <col min="5378" max="5378" width="135.5703125" style="2" customWidth="1"/>
    <col min="5379" max="5379" width="16.140625" style="2" customWidth="1"/>
    <col min="5380" max="5380" width="11.140625" style="2" customWidth="1"/>
    <col min="5381" max="5381" width="36.85546875" style="2" customWidth="1"/>
    <col min="5382" max="5382" width="29.140625" style="2" customWidth="1"/>
    <col min="5383" max="5383" width="17.140625" style="2" customWidth="1"/>
    <col min="5384" max="5384" width="18.85546875" style="2" customWidth="1"/>
    <col min="5385" max="5385" width="12.7109375" style="2" customWidth="1"/>
    <col min="5386" max="5386" width="19.85546875" style="2" customWidth="1"/>
    <col min="5387" max="5632" width="9.140625" style="2"/>
    <col min="5633" max="5633" width="5.5703125" style="2" customWidth="1"/>
    <col min="5634" max="5634" width="135.5703125" style="2" customWidth="1"/>
    <col min="5635" max="5635" width="16.140625" style="2" customWidth="1"/>
    <col min="5636" max="5636" width="11.140625" style="2" customWidth="1"/>
    <col min="5637" max="5637" width="36.85546875" style="2" customWidth="1"/>
    <col min="5638" max="5638" width="29.140625" style="2" customWidth="1"/>
    <col min="5639" max="5639" width="17.140625" style="2" customWidth="1"/>
    <col min="5640" max="5640" width="18.85546875" style="2" customWidth="1"/>
    <col min="5641" max="5641" width="12.7109375" style="2" customWidth="1"/>
    <col min="5642" max="5642" width="19.85546875" style="2" customWidth="1"/>
    <col min="5643" max="5888" width="9.140625" style="2"/>
    <col min="5889" max="5889" width="5.5703125" style="2" customWidth="1"/>
    <col min="5890" max="5890" width="135.5703125" style="2" customWidth="1"/>
    <col min="5891" max="5891" width="16.140625" style="2" customWidth="1"/>
    <col min="5892" max="5892" width="11.140625" style="2" customWidth="1"/>
    <col min="5893" max="5893" width="36.85546875" style="2" customWidth="1"/>
    <col min="5894" max="5894" width="29.140625" style="2" customWidth="1"/>
    <col min="5895" max="5895" width="17.140625" style="2" customWidth="1"/>
    <col min="5896" max="5896" width="18.85546875" style="2" customWidth="1"/>
    <col min="5897" max="5897" width="12.7109375" style="2" customWidth="1"/>
    <col min="5898" max="5898" width="19.85546875" style="2" customWidth="1"/>
    <col min="5899" max="6144" width="9.140625" style="2"/>
    <col min="6145" max="6145" width="5.5703125" style="2" customWidth="1"/>
    <col min="6146" max="6146" width="135.5703125" style="2" customWidth="1"/>
    <col min="6147" max="6147" width="16.140625" style="2" customWidth="1"/>
    <col min="6148" max="6148" width="11.140625" style="2" customWidth="1"/>
    <col min="6149" max="6149" width="36.85546875" style="2" customWidth="1"/>
    <col min="6150" max="6150" width="29.140625" style="2" customWidth="1"/>
    <col min="6151" max="6151" width="17.140625" style="2" customWidth="1"/>
    <col min="6152" max="6152" width="18.85546875" style="2" customWidth="1"/>
    <col min="6153" max="6153" width="12.7109375" style="2" customWidth="1"/>
    <col min="6154" max="6154" width="19.85546875" style="2" customWidth="1"/>
    <col min="6155" max="6400" width="9.140625" style="2"/>
    <col min="6401" max="6401" width="5.5703125" style="2" customWidth="1"/>
    <col min="6402" max="6402" width="135.5703125" style="2" customWidth="1"/>
    <col min="6403" max="6403" width="16.140625" style="2" customWidth="1"/>
    <col min="6404" max="6404" width="11.140625" style="2" customWidth="1"/>
    <col min="6405" max="6405" width="36.85546875" style="2" customWidth="1"/>
    <col min="6406" max="6406" width="29.140625" style="2" customWidth="1"/>
    <col min="6407" max="6407" width="17.140625" style="2" customWidth="1"/>
    <col min="6408" max="6408" width="18.85546875" style="2" customWidth="1"/>
    <col min="6409" max="6409" width="12.7109375" style="2" customWidth="1"/>
    <col min="6410" max="6410" width="19.85546875" style="2" customWidth="1"/>
    <col min="6411" max="6656" width="9.140625" style="2"/>
    <col min="6657" max="6657" width="5.5703125" style="2" customWidth="1"/>
    <col min="6658" max="6658" width="135.5703125" style="2" customWidth="1"/>
    <col min="6659" max="6659" width="16.140625" style="2" customWidth="1"/>
    <col min="6660" max="6660" width="11.140625" style="2" customWidth="1"/>
    <col min="6661" max="6661" width="36.85546875" style="2" customWidth="1"/>
    <col min="6662" max="6662" width="29.140625" style="2" customWidth="1"/>
    <col min="6663" max="6663" width="17.140625" style="2" customWidth="1"/>
    <col min="6664" max="6664" width="18.85546875" style="2" customWidth="1"/>
    <col min="6665" max="6665" width="12.7109375" style="2" customWidth="1"/>
    <col min="6666" max="6666" width="19.85546875" style="2" customWidth="1"/>
    <col min="6667" max="6912" width="9.140625" style="2"/>
    <col min="6913" max="6913" width="5.5703125" style="2" customWidth="1"/>
    <col min="6914" max="6914" width="135.5703125" style="2" customWidth="1"/>
    <col min="6915" max="6915" width="16.140625" style="2" customWidth="1"/>
    <col min="6916" max="6916" width="11.140625" style="2" customWidth="1"/>
    <col min="6917" max="6917" width="36.85546875" style="2" customWidth="1"/>
    <col min="6918" max="6918" width="29.140625" style="2" customWidth="1"/>
    <col min="6919" max="6919" width="17.140625" style="2" customWidth="1"/>
    <col min="6920" max="6920" width="18.85546875" style="2" customWidth="1"/>
    <col min="6921" max="6921" width="12.7109375" style="2" customWidth="1"/>
    <col min="6922" max="6922" width="19.85546875" style="2" customWidth="1"/>
    <col min="6923" max="7168" width="9.140625" style="2"/>
    <col min="7169" max="7169" width="5.5703125" style="2" customWidth="1"/>
    <col min="7170" max="7170" width="135.5703125" style="2" customWidth="1"/>
    <col min="7171" max="7171" width="16.140625" style="2" customWidth="1"/>
    <col min="7172" max="7172" width="11.140625" style="2" customWidth="1"/>
    <col min="7173" max="7173" width="36.85546875" style="2" customWidth="1"/>
    <col min="7174" max="7174" width="29.140625" style="2" customWidth="1"/>
    <col min="7175" max="7175" width="17.140625" style="2" customWidth="1"/>
    <col min="7176" max="7176" width="18.85546875" style="2" customWidth="1"/>
    <col min="7177" max="7177" width="12.7109375" style="2" customWidth="1"/>
    <col min="7178" max="7178" width="19.85546875" style="2" customWidth="1"/>
    <col min="7179" max="7424" width="9.140625" style="2"/>
    <col min="7425" max="7425" width="5.5703125" style="2" customWidth="1"/>
    <col min="7426" max="7426" width="135.5703125" style="2" customWidth="1"/>
    <col min="7427" max="7427" width="16.140625" style="2" customWidth="1"/>
    <col min="7428" max="7428" width="11.140625" style="2" customWidth="1"/>
    <col min="7429" max="7429" width="36.85546875" style="2" customWidth="1"/>
    <col min="7430" max="7430" width="29.140625" style="2" customWidth="1"/>
    <col min="7431" max="7431" width="17.140625" style="2" customWidth="1"/>
    <col min="7432" max="7432" width="18.85546875" style="2" customWidth="1"/>
    <col min="7433" max="7433" width="12.7109375" style="2" customWidth="1"/>
    <col min="7434" max="7434" width="19.85546875" style="2" customWidth="1"/>
    <col min="7435" max="7680" width="9.140625" style="2"/>
    <col min="7681" max="7681" width="5.5703125" style="2" customWidth="1"/>
    <col min="7682" max="7682" width="135.5703125" style="2" customWidth="1"/>
    <col min="7683" max="7683" width="16.140625" style="2" customWidth="1"/>
    <col min="7684" max="7684" width="11.140625" style="2" customWidth="1"/>
    <col min="7685" max="7685" width="36.85546875" style="2" customWidth="1"/>
    <col min="7686" max="7686" width="29.140625" style="2" customWidth="1"/>
    <col min="7687" max="7687" width="17.140625" style="2" customWidth="1"/>
    <col min="7688" max="7688" width="18.85546875" style="2" customWidth="1"/>
    <col min="7689" max="7689" width="12.7109375" style="2" customWidth="1"/>
    <col min="7690" max="7690" width="19.85546875" style="2" customWidth="1"/>
    <col min="7691" max="7936" width="9.140625" style="2"/>
    <col min="7937" max="7937" width="5.5703125" style="2" customWidth="1"/>
    <col min="7938" max="7938" width="135.5703125" style="2" customWidth="1"/>
    <col min="7939" max="7939" width="16.140625" style="2" customWidth="1"/>
    <col min="7940" max="7940" width="11.140625" style="2" customWidth="1"/>
    <col min="7941" max="7941" width="36.85546875" style="2" customWidth="1"/>
    <col min="7942" max="7942" width="29.140625" style="2" customWidth="1"/>
    <col min="7943" max="7943" width="17.140625" style="2" customWidth="1"/>
    <col min="7944" max="7944" width="18.85546875" style="2" customWidth="1"/>
    <col min="7945" max="7945" width="12.7109375" style="2" customWidth="1"/>
    <col min="7946" max="7946" width="19.85546875" style="2" customWidth="1"/>
    <col min="7947" max="8192" width="9.140625" style="2"/>
    <col min="8193" max="8193" width="5.5703125" style="2" customWidth="1"/>
    <col min="8194" max="8194" width="135.5703125" style="2" customWidth="1"/>
    <col min="8195" max="8195" width="16.140625" style="2" customWidth="1"/>
    <col min="8196" max="8196" width="11.140625" style="2" customWidth="1"/>
    <col min="8197" max="8197" width="36.85546875" style="2" customWidth="1"/>
    <col min="8198" max="8198" width="29.140625" style="2" customWidth="1"/>
    <col min="8199" max="8199" width="17.140625" style="2" customWidth="1"/>
    <col min="8200" max="8200" width="18.85546875" style="2" customWidth="1"/>
    <col min="8201" max="8201" width="12.7109375" style="2" customWidth="1"/>
    <col min="8202" max="8202" width="19.85546875" style="2" customWidth="1"/>
    <col min="8203" max="8448" width="9.140625" style="2"/>
    <col min="8449" max="8449" width="5.5703125" style="2" customWidth="1"/>
    <col min="8450" max="8450" width="135.5703125" style="2" customWidth="1"/>
    <col min="8451" max="8451" width="16.140625" style="2" customWidth="1"/>
    <col min="8452" max="8452" width="11.140625" style="2" customWidth="1"/>
    <col min="8453" max="8453" width="36.85546875" style="2" customWidth="1"/>
    <col min="8454" max="8454" width="29.140625" style="2" customWidth="1"/>
    <col min="8455" max="8455" width="17.140625" style="2" customWidth="1"/>
    <col min="8456" max="8456" width="18.85546875" style="2" customWidth="1"/>
    <col min="8457" max="8457" width="12.7109375" style="2" customWidth="1"/>
    <col min="8458" max="8458" width="19.85546875" style="2" customWidth="1"/>
    <col min="8459" max="8704" width="9.140625" style="2"/>
    <col min="8705" max="8705" width="5.5703125" style="2" customWidth="1"/>
    <col min="8706" max="8706" width="135.5703125" style="2" customWidth="1"/>
    <col min="8707" max="8707" width="16.140625" style="2" customWidth="1"/>
    <col min="8708" max="8708" width="11.140625" style="2" customWidth="1"/>
    <col min="8709" max="8709" width="36.85546875" style="2" customWidth="1"/>
    <col min="8710" max="8710" width="29.140625" style="2" customWidth="1"/>
    <col min="8711" max="8711" width="17.140625" style="2" customWidth="1"/>
    <col min="8712" max="8712" width="18.85546875" style="2" customWidth="1"/>
    <col min="8713" max="8713" width="12.7109375" style="2" customWidth="1"/>
    <col min="8714" max="8714" width="19.85546875" style="2" customWidth="1"/>
    <col min="8715" max="8960" width="9.140625" style="2"/>
    <col min="8961" max="8961" width="5.5703125" style="2" customWidth="1"/>
    <col min="8962" max="8962" width="135.5703125" style="2" customWidth="1"/>
    <col min="8963" max="8963" width="16.140625" style="2" customWidth="1"/>
    <col min="8964" max="8964" width="11.140625" style="2" customWidth="1"/>
    <col min="8965" max="8965" width="36.85546875" style="2" customWidth="1"/>
    <col min="8966" max="8966" width="29.140625" style="2" customWidth="1"/>
    <col min="8967" max="8967" width="17.140625" style="2" customWidth="1"/>
    <col min="8968" max="8968" width="18.85546875" style="2" customWidth="1"/>
    <col min="8969" max="8969" width="12.7109375" style="2" customWidth="1"/>
    <col min="8970" max="8970" width="19.85546875" style="2" customWidth="1"/>
    <col min="8971" max="9216" width="9.140625" style="2"/>
    <col min="9217" max="9217" width="5.5703125" style="2" customWidth="1"/>
    <col min="9218" max="9218" width="135.5703125" style="2" customWidth="1"/>
    <col min="9219" max="9219" width="16.140625" style="2" customWidth="1"/>
    <col min="9220" max="9220" width="11.140625" style="2" customWidth="1"/>
    <col min="9221" max="9221" width="36.85546875" style="2" customWidth="1"/>
    <col min="9222" max="9222" width="29.140625" style="2" customWidth="1"/>
    <col min="9223" max="9223" width="17.140625" style="2" customWidth="1"/>
    <col min="9224" max="9224" width="18.85546875" style="2" customWidth="1"/>
    <col min="9225" max="9225" width="12.7109375" style="2" customWidth="1"/>
    <col min="9226" max="9226" width="19.85546875" style="2" customWidth="1"/>
    <col min="9227" max="9472" width="9.140625" style="2"/>
    <col min="9473" max="9473" width="5.5703125" style="2" customWidth="1"/>
    <col min="9474" max="9474" width="135.5703125" style="2" customWidth="1"/>
    <col min="9475" max="9475" width="16.140625" style="2" customWidth="1"/>
    <col min="9476" max="9476" width="11.140625" style="2" customWidth="1"/>
    <col min="9477" max="9477" width="36.85546875" style="2" customWidth="1"/>
    <col min="9478" max="9478" width="29.140625" style="2" customWidth="1"/>
    <col min="9479" max="9479" width="17.140625" style="2" customWidth="1"/>
    <col min="9480" max="9480" width="18.85546875" style="2" customWidth="1"/>
    <col min="9481" max="9481" width="12.7109375" style="2" customWidth="1"/>
    <col min="9482" max="9482" width="19.85546875" style="2" customWidth="1"/>
    <col min="9483" max="9728" width="9.140625" style="2"/>
    <col min="9729" max="9729" width="5.5703125" style="2" customWidth="1"/>
    <col min="9730" max="9730" width="135.5703125" style="2" customWidth="1"/>
    <col min="9731" max="9731" width="16.140625" style="2" customWidth="1"/>
    <col min="9732" max="9732" width="11.140625" style="2" customWidth="1"/>
    <col min="9733" max="9733" width="36.85546875" style="2" customWidth="1"/>
    <col min="9734" max="9734" width="29.140625" style="2" customWidth="1"/>
    <col min="9735" max="9735" width="17.140625" style="2" customWidth="1"/>
    <col min="9736" max="9736" width="18.85546875" style="2" customWidth="1"/>
    <col min="9737" max="9737" width="12.7109375" style="2" customWidth="1"/>
    <col min="9738" max="9738" width="19.85546875" style="2" customWidth="1"/>
    <col min="9739" max="9984" width="9.140625" style="2"/>
    <col min="9985" max="9985" width="5.5703125" style="2" customWidth="1"/>
    <col min="9986" max="9986" width="135.5703125" style="2" customWidth="1"/>
    <col min="9987" max="9987" width="16.140625" style="2" customWidth="1"/>
    <col min="9988" max="9988" width="11.140625" style="2" customWidth="1"/>
    <col min="9989" max="9989" width="36.85546875" style="2" customWidth="1"/>
    <col min="9990" max="9990" width="29.140625" style="2" customWidth="1"/>
    <col min="9991" max="9991" width="17.140625" style="2" customWidth="1"/>
    <col min="9992" max="9992" width="18.85546875" style="2" customWidth="1"/>
    <col min="9993" max="9993" width="12.7109375" style="2" customWidth="1"/>
    <col min="9994" max="9994" width="19.85546875" style="2" customWidth="1"/>
    <col min="9995" max="10240" width="9.140625" style="2"/>
    <col min="10241" max="10241" width="5.5703125" style="2" customWidth="1"/>
    <col min="10242" max="10242" width="135.5703125" style="2" customWidth="1"/>
    <col min="10243" max="10243" width="16.140625" style="2" customWidth="1"/>
    <col min="10244" max="10244" width="11.140625" style="2" customWidth="1"/>
    <col min="10245" max="10245" width="36.85546875" style="2" customWidth="1"/>
    <col min="10246" max="10246" width="29.140625" style="2" customWidth="1"/>
    <col min="10247" max="10247" width="17.140625" style="2" customWidth="1"/>
    <col min="10248" max="10248" width="18.85546875" style="2" customWidth="1"/>
    <col min="10249" max="10249" width="12.7109375" style="2" customWidth="1"/>
    <col min="10250" max="10250" width="19.85546875" style="2" customWidth="1"/>
    <col min="10251" max="10496" width="9.140625" style="2"/>
    <col min="10497" max="10497" width="5.5703125" style="2" customWidth="1"/>
    <col min="10498" max="10498" width="135.5703125" style="2" customWidth="1"/>
    <col min="10499" max="10499" width="16.140625" style="2" customWidth="1"/>
    <col min="10500" max="10500" width="11.140625" style="2" customWidth="1"/>
    <col min="10501" max="10501" width="36.85546875" style="2" customWidth="1"/>
    <col min="10502" max="10502" width="29.140625" style="2" customWidth="1"/>
    <col min="10503" max="10503" width="17.140625" style="2" customWidth="1"/>
    <col min="10504" max="10504" width="18.85546875" style="2" customWidth="1"/>
    <col min="10505" max="10505" width="12.7109375" style="2" customWidth="1"/>
    <col min="10506" max="10506" width="19.85546875" style="2" customWidth="1"/>
    <col min="10507" max="10752" width="9.140625" style="2"/>
    <col min="10753" max="10753" width="5.5703125" style="2" customWidth="1"/>
    <col min="10754" max="10754" width="135.5703125" style="2" customWidth="1"/>
    <col min="10755" max="10755" width="16.140625" style="2" customWidth="1"/>
    <col min="10756" max="10756" width="11.140625" style="2" customWidth="1"/>
    <col min="10757" max="10757" width="36.85546875" style="2" customWidth="1"/>
    <col min="10758" max="10758" width="29.140625" style="2" customWidth="1"/>
    <col min="10759" max="10759" width="17.140625" style="2" customWidth="1"/>
    <col min="10760" max="10760" width="18.85546875" style="2" customWidth="1"/>
    <col min="10761" max="10761" width="12.7109375" style="2" customWidth="1"/>
    <col min="10762" max="10762" width="19.85546875" style="2" customWidth="1"/>
    <col min="10763" max="11008" width="9.140625" style="2"/>
    <col min="11009" max="11009" width="5.5703125" style="2" customWidth="1"/>
    <col min="11010" max="11010" width="135.5703125" style="2" customWidth="1"/>
    <col min="11011" max="11011" width="16.140625" style="2" customWidth="1"/>
    <col min="11012" max="11012" width="11.140625" style="2" customWidth="1"/>
    <col min="11013" max="11013" width="36.85546875" style="2" customWidth="1"/>
    <col min="11014" max="11014" width="29.140625" style="2" customWidth="1"/>
    <col min="11015" max="11015" width="17.140625" style="2" customWidth="1"/>
    <col min="11016" max="11016" width="18.85546875" style="2" customWidth="1"/>
    <col min="11017" max="11017" width="12.7109375" style="2" customWidth="1"/>
    <col min="11018" max="11018" width="19.85546875" style="2" customWidth="1"/>
    <col min="11019" max="11264" width="9.140625" style="2"/>
    <col min="11265" max="11265" width="5.5703125" style="2" customWidth="1"/>
    <col min="11266" max="11266" width="135.5703125" style="2" customWidth="1"/>
    <col min="11267" max="11267" width="16.140625" style="2" customWidth="1"/>
    <col min="11268" max="11268" width="11.140625" style="2" customWidth="1"/>
    <col min="11269" max="11269" width="36.85546875" style="2" customWidth="1"/>
    <col min="11270" max="11270" width="29.140625" style="2" customWidth="1"/>
    <col min="11271" max="11271" width="17.140625" style="2" customWidth="1"/>
    <col min="11272" max="11272" width="18.85546875" style="2" customWidth="1"/>
    <col min="11273" max="11273" width="12.7109375" style="2" customWidth="1"/>
    <col min="11274" max="11274" width="19.85546875" style="2" customWidth="1"/>
    <col min="11275" max="11520" width="9.140625" style="2"/>
    <col min="11521" max="11521" width="5.5703125" style="2" customWidth="1"/>
    <col min="11522" max="11522" width="135.5703125" style="2" customWidth="1"/>
    <col min="11523" max="11523" width="16.140625" style="2" customWidth="1"/>
    <col min="11524" max="11524" width="11.140625" style="2" customWidth="1"/>
    <col min="11525" max="11525" width="36.85546875" style="2" customWidth="1"/>
    <col min="11526" max="11526" width="29.140625" style="2" customWidth="1"/>
    <col min="11527" max="11527" width="17.140625" style="2" customWidth="1"/>
    <col min="11528" max="11528" width="18.85546875" style="2" customWidth="1"/>
    <col min="11529" max="11529" width="12.7109375" style="2" customWidth="1"/>
    <col min="11530" max="11530" width="19.85546875" style="2" customWidth="1"/>
    <col min="11531" max="11776" width="9.140625" style="2"/>
    <col min="11777" max="11777" width="5.5703125" style="2" customWidth="1"/>
    <col min="11778" max="11778" width="135.5703125" style="2" customWidth="1"/>
    <col min="11779" max="11779" width="16.140625" style="2" customWidth="1"/>
    <col min="11780" max="11780" width="11.140625" style="2" customWidth="1"/>
    <col min="11781" max="11781" width="36.85546875" style="2" customWidth="1"/>
    <col min="11782" max="11782" width="29.140625" style="2" customWidth="1"/>
    <col min="11783" max="11783" width="17.140625" style="2" customWidth="1"/>
    <col min="11784" max="11784" width="18.85546875" style="2" customWidth="1"/>
    <col min="11785" max="11785" width="12.7109375" style="2" customWidth="1"/>
    <col min="11786" max="11786" width="19.85546875" style="2" customWidth="1"/>
    <col min="11787" max="12032" width="9.140625" style="2"/>
    <col min="12033" max="12033" width="5.5703125" style="2" customWidth="1"/>
    <col min="12034" max="12034" width="135.5703125" style="2" customWidth="1"/>
    <col min="12035" max="12035" width="16.140625" style="2" customWidth="1"/>
    <col min="12036" max="12036" width="11.140625" style="2" customWidth="1"/>
    <col min="12037" max="12037" width="36.85546875" style="2" customWidth="1"/>
    <col min="12038" max="12038" width="29.140625" style="2" customWidth="1"/>
    <col min="12039" max="12039" width="17.140625" style="2" customWidth="1"/>
    <col min="12040" max="12040" width="18.85546875" style="2" customWidth="1"/>
    <col min="12041" max="12041" width="12.7109375" style="2" customWidth="1"/>
    <col min="12042" max="12042" width="19.85546875" style="2" customWidth="1"/>
    <col min="12043" max="12288" width="9.140625" style="2"/>
    <col min="12289" max="12289" width="5.5703125" style="2" customWidth="1"/>
    <col min="12290" max="12290" width="135.5703125" style="2" customWidth="1"/>
    <col min="12291" max="12291" width="16.140625" style="2" customWidth="1"/>
    <col min="12292" max="12292" width="11.140625" style="2" customWidth="1"/>
    <col min="12293" max="12293" width="36.85546875" style="2" customWidth="1"/>
    <col min="12294" max="12294" width="29.140625" style="2" customWidth="1"/>
    <col min="12295" max="12295" width="17.140625" style="2" customWidth="1"/>
    <col min="12296" max="12296" width="18.85546875" style="2" customWidth="1"/>
    <col min="12297" max="12297" width="12.7109375" style="2" customWidth="1"/>
    <col min="12298" max="12298" width="19.85546875" style="2" customWidth="1"/>
    <col min="12299" max="12544" width="9.140625" style="2"/>
    <col min="12545" max="12545" width="5.5703125" style="2" customWidth="1"/>
    <col min="12546" max="12546" width="135.5703125" style="2" customWidth="1"/>
    <col min="12547" max="12547" width="16.140625" style="2" customWidth="1"/>
    <col min="12548" max="12548" width="11.140625" style="2" customWidth="1"/>
    <col min="12549" max="12549" width="36.85546875" style="2" customWidth="1"/>
    <col min="12550" max="12550" width="29.140625" style="2" customWidth="1"/>
    <col min="12551" max="12551" width="17.140625" style="2" customWidth="1"/>
    <col min="12552" max="12552" width="18.85546875" style="2" customWidth="1"/>
    <col min="12553" max="12553" width="12.7109375" style="2" customWidth="1"/>
    <col min="12554" max="12554" width="19.85546875" style="2" customWidth="1"/>
    <col min="12555" max="12800" width="9.140625" style="2"/>
    <col min="12801" max="12801" width="5.5703125" style="2" customWidth="1"/>
    <col min="12802" max="12802" width="135.5703125" style="2" customWidth="1"/>
    <col min="12803" max="12803" width="16.140625" style="2" customWidth="1"/>
    <col min="12804" max="12804" width="11.140625" style="2" customWidth="1"/>
    <col min="12805" max="12805" width="36.85546875" style="2" customWidth="1"/>
    <col min="12806" max="12806" width="29.140625" style="2" customWidth="1"/>
    <col min="12807" max="12807" width="17.140625" style="2" customWidth="1"/>
    <col min="12808" max="12808" width="18.85546875" style="2" customWidth="1"/>
    <col min="12809" max="12809" width="12.7109375" style="2" customWidth="1"/>
    <col min="12810" max="12810" width="19.85546875" style="2" customWidth="1"/>
    <col min="12811" max="13056" width="9.140625" style="2"/>
    <col min="13057" max="13057" width="5.5703125" style="2" customWidth="1"/>
    <col min="13058" max="13058" width="135.5703125" style="2" customWidth="1"/>
    <col min="13059" max="13059" width="16.140625" style="2" customWidth="1"/>
    <col min="13060" max="13060" width="11.140625" style="2" customWidth="1"/>
    <col min="13061" max="13061" width="36.85546875" style="2" customWidth="1"/>
    <col min="13062" max="13062" width="29.140625" style="2" customWidth="1"/>
    <col min="13063" max="13063" width="17.140625" style="2" customWidth="1"/>
    <col min="13064" max="13064" width="18.85546875" style="2" customWidth="1"/>
    <col min="13065" max="13065" width="12.7109375" style="2" customWidth="1"/>
    <col min="13066" max="13066" width="19.85546875" style="2" customWidth="1"/>
    <col min="13067" max="13312" width="9.140625" style="2"/>
    <col min="13313" max="13313" width="5.5703125" style="2" customWidth="1"/>
    <col min="13314" max="13314" width="135.5703125" style="2" customWidth="1"/>
    <col min="13315" max="13315" width="16.140625" style="2" customWidth="1"/>
    <col min="13316" max="13316" width="11.140625" style="2" customWidth="1"/>
    <col min="13317" max="13317" width="36.85546875" style="2" customWidth="1"/>
    <col min="13318" max="13318" width="29.140625" style="2" customWidth="1"/>
    <col min="13319" max="13319" width="17.140625" style="2" customWidth="1"/>
    <col min="13320" max="13320" width="18.85546875" style="2" customWidth="1"/>
    <col min="13321" max="13321" width="12.7109375" style="2" customWidth="1"/>
    <col min="13322" max="13322" width="19.85546875" style="2" customWidth="1"/>
    <col min="13323" max="13568" width="9.140625" style="2"/>
    <col min="13569" max="13569" width="5.5703125" style="2" customWidth="1"/>
    <col min="13570" max="13570" width="135.5703125" style="2" customWidth="1"/>
    <col min="13571" max="13571" width="16.140625" style="2" customWidth="1"/>
    <col min="13572" max="13572" width="11.140625" style="2" customWidth="1"/>
    <col min="13573" max="13573" width="36.85546875" style="2" customWidth="1"/>
    <col min="13574" max="13574" width="29.140625" style="2" customWidth="1"/>
    <col min="13575" max="13575" width="17.140625" style="2" customWidth="1"/>
    <col min="13576" max="13576" width="18.85546875" style="2" customWidth="1"/>
    <col min="13577" max="13577" width="12.7109375" style="2" customWidth="1"/>
    <col min="13578" max="13578" width="19.85546875" style="2" customWidth="1"/>
    <col min="13579" max="13824" width="9.140625" style="2"/>
    <col min="13825" max="13825" width="5.5703125" style="2" customWidth="1"/>
    <col min="13826" max="13826" width="135.5703125" style="2" customWidth="1"/>
    <col min="13827" max="13827" width="16.140625" style="2" customWidth="1"/>
    <col min="13828" max="13828" width="11.140625" style="2" customWidth="1"/>
    <col min="13829" max="13829" width="36.85546875" style="2" customWidth="1"/>
    <col min="13830" max="13830" width="29.140625" style="2" customWidth="1"/>
    <col min="13831" max="13831" width="17.140625" style="2" customWidth="1"/>
    <col min="13832" max="13832" width="18.85546875" style="2" customWidth="1"/>
    <col min="13833" max="13833" width="12.7109375" style="2" customWidth="1"/>
    <col min="13834" max="13834" width="19.85546875" style="2" customWidth="1"/>
    <col min="13835" max="14080" width="9.140625" style="2"/>
    <col min="14081" max="14081" width="5.5703125" style="2" customWidth="1"/>
    <col min="14082" max="14082" width="135.5703125" style="2" customWidth="1"/>
    <col min="14083" max="14083" width="16.140625" style="2" customWidth="1"/>
    <col min="14084" max="14084" width="11.140625" style="2" customWidth="1"/>
    <col min="14085" max="14085" width="36.85546875" style="2" customWidth="1"/>
    <col min="14086" max="14086" width="29.140625" style="2" customWidth="1"/>
    <col min="14087" max="14087" width="17.140625" style="2" customWidth="1"/>
    <col min="14088" max="14088" width="18.85546875" style="2" customWidth="1"/>
    <col min="14089" max="14089" width="12.7109375" style="2" customWidth="1"/>
    <col min="14090" max="14090" width="19.85546875" style="2" customWidth="1"/>
    <col min="14091" max="14336" width="9.140625" style="2"/>
    <col min="14337" max="14337" width="5.5703125" style="2" customWidth="1"/>
    <col min="14338" max="14338" width="135.5703125" style="2" customWidth="1"/>
    <col min="14339" max="14339" width="16.140625" style="2" customWidth="1"/>
    <col min="14340" max="14340" width="11.140625" style="2" customWidth="1"/>
    <col min="14341" max="14341" width="36.85546875" style="2" customWidth="1"/>
    <col min="14342" max="14342" width="29.140625" style="2" customWidth="1"/>
    <col min="14343" max="14343" width="17.140625" style="2" customWidth="1"/>
    <col min="14344" max="14344" width="18.85546875" style="2" customWidth="1"/>
    <col min="14345" max="14345" width="12.7109375" style="2" customWidth="1"/>
    <col min="14346" max="14346" width="19.85546875" style="2" customWidth="1"/>
    <col min="14347" max="14592" width="9.140625" style="2"/>
    <col min="14593" max="14593" width="5.5703125" style="2" customWidth="1"/>
    <col min="14594" max="14594" width="135.5703125" style="2" customWidth="1"/>
    <col min="14595" max="14595" width="16.140625" style="2" customWidth="1"/>
    <col min="14596" max="14596" width="11.140625" style="2" customWidth="1"/>
    <col min="14597" max="14597" width="36.85546875" style="2" customWidth="1"/>
    <col min="14598" max="14598" width="29.140625" style="2" customWidth="1"/>
    <col min="14599" max="14599" width="17.140625" style="2" customWidth="1"/>
    <col min="14600" max="14600" width="18.85546875" style="2" customWidth="1"/>
    <col min="14601" max="14601" width="12.7109375" style="2" customWidth="1"/>
    <col min="14602" max="14602" width="19.85546875" style="2" customWidth="1"/>
    <col min="14603" max="14848" width="9.140625" style="2"/>
    <col min="14849" max="14849" width="5.5703125" style="2" customWidth="1"/>
    <col min="14850" max="14850" width="135.5703125" style="2" customWidth="1"/>
    <col min="14851" max="14851" width="16.140625" style="2" customWidth="1"/>
    <col min="14852" max="14852" width="11.140625" style="2" customWidth="1"/>
    <col min="14853" max="14853" width="36.85546875" style="2" customWidth="1"/>
    <col min="14854" max="14854" width="29.140625" style="2" customWidth="1"/>
    <col min="14855" max="14855" width="17.140625" style="2" customWidth="1"/>
    <col min="14856" max="14856" width="18.85546875" style="2" customWidth="1"/>
    <col min="14857" max="14857" width="12.7109375" style="2" customWidth="1"/>
    <col min="14858" max="14858" width="19.85546875" style="2" customWidth="1"/>
    <col min="14859" max="15104" width="9.140625" style="2"/>
    <col min="15105" max="15105" width="5.5703125" style="2" customWidth="1"/>
    <col min="15106" max="15106" width="135.5703125" style="2" customWidth="1"/>
    <col min="15107" max="15107" width="16.140625" style="2" customWidth="1"/>
    <col min="15108" max="15108" width="11.140625" style="2" customWidth="1"/>
    <col min="15109" max="15109" width="36.85546875" style="2" customWidth="1"/>
    <col min="15110" max="15110" width="29.140625" style="2" customWidth="1"/>
    <col min="15111" max="15111" width="17.140625" style="2" customWidth="1"/>
    <col min="15112" max="15112" width="18.85546875" style="2" customWidth="1"/>
    <col min="15113" max="15113" width="12.7109375" style="2" customWidth="1"/>
    <col min="15114" max="15114" width="19.85546875" style="2" customWidth="1"/>
    <col min="15115" max="15360" width="9.140625" style="2"/>
    <col min="15361" max="15361" width="5.5703125" style="2" customWidth="1"/>
    <col min="15362" max="15362" width="135.5703125" style="2" customWidth="1"/>
    <col min="15363" max="15363" width="16.140625" style="2" customWidth="1"/>
    <col min="15364" max="15364" width="11.140625" style="2" customWidth="1"/>
    <col min="15365" max="15365" width="36.85546875" style="2" customWidth="1"/>
    <col min="15366" max="15366" width="29.140625" style="2" customWidth="1"/>
    <col min="15367" max="15367" width="17.140625" style="2" customWidth="1"/>
    <col min="15368" max="15368" width="18.85546875" style="2" customWidth="1"/>
    <col min="15369" max="15369" width="12.7109375" style="2" customWidth="1"/>
    <col min="15370" max="15370" width="19.85546875" style="2" customWidth="1"/>
    <col min="15371" max="15616" width="9.140625" style="2"/>
    <col min="15617" max="15617" width="5.5703125" style="2" customWidth="1"/>
    <col min="15618" max="15618" width="135.5703125" style="2" customWidth="1"/>
    <col min="15619" max="15619" width="16.140625" style="2" customWidth="1"/>
    <col min="15620" max="15620" width="11.140625" style="2" customWidth="1"/>
    <col min="15621" max="15621" width="36.85546875" style="2" customWidth="1"/>
    <col min="15622" max="15622" width="29.140625" style="2" customWidth="1"/>
    <col min="15623" max="15623" width="17.140625" style="2" customWidth="1"/>
    <col min="15624" max="15624" width="18.85546875" style="2" customWidth="1"/>
    <col min="15625" max="15625" width="12.7109375" style="2" customWidth="1"/>
    <col min="15626" max="15626" width="19.85546875" style="2" customWidth="1"/>
    <col min="15627" max="15872" width="9.140625" style="2"/>
    <col min="15873" max="15873" width="5.5703125" style="2" customWidth="1"/>
    <col min="15874" max="15874" width="135.5703125" style="2" customWidth="1"/>
    <col min="15875" max="15875" width="16.140625" style="2" customWidth="1"/>
    <col min="15876" max="15876" width="11.140625" style="2" customWidth="1"/>
    <col min="15877" max="15877" width="36.85546875" style="2" customWidth="1"/>
    <col min="15878" max="15878" width="29.140625" style="2" customWidth="1"/>
    <col min="15879" max="15879" width="17.140625" style="2" customWidth="1"/>
    <col min="15880" max="15880" width="18.85546875" style="2" customWidth="1"/>
    <col min="15881" max="15881" width="12.7109375" style="2" customWidth="1"/>
    <col min="15882" max="15882" width="19.85546875" style="2" customWidth="1"/>
    <col min="15883" max="16128" width="9.140625" style="2"/>
    <col min="16129" max="16129" width="5.5703125" style="2" customWidth="1"/>
    <col min="16130" max="16130" width="135.5703125" style="2" customWidth="1"/>
    <col min="16131" max="16131" width="16.140625" style="2" customWidth="1"/>
    <col min="16132" max="16132" width="11.140625" style="2" customWidth="1"/>
    <col min="16133" max="16133" width="36.85546875" style="2" customWidth="1"/>
    <col min="16134" max="16134" width="29.140625" style="2" customWidth="1"/>
    <col min="16135" max="16135" width="17.140625" style="2" customWidth="1"/>
    <col min="16136" max="16136" width="18.85546875" style="2" customWidth="1"/>
    <col min="16137" max="16137" width="12.7109375" style="2" customWidth="1"/>
    <col min="16138" max="16138" width="19.85546875" style="2" customWidth="1"/>
    <col min="16139" max="16384" width="9.140625" style="2"/>
  </cols>
  <sheetData>
    <row r="1" spans="1:11" s="1" customFormat="1" ht="27.75" customHeight="1">
      <c r="A1" s="61" t="s">
        <v>95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1" customFormat="1" ht="32.25" customHeight="1">
      <c r="A2" s="61" t="s">
        <v>89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38.25" customHeight="1">
      <c r="A3" s="62" t="s">
        <v>90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s="5" customFormat="1" ht="73.5" customHeight="1">
      <c r="A4" s="3" t="s">
        <v>0</v>
      </c>
      <c r="B4" s="21" t="s">
        <v>31</v>
      </c>
      <c r="C4" s="3" t="s">
        <v>1</v>
      </c>
      <c r="D4" s="3" t="s">
        <v>2</v>
      </c>
      <c r="E4" s="21" t="s">
        <v>46</v>
      </c>
      <c r="F4" s="3" t="s">
        <v>3</v>
      </c>
      <c r="G4" s="3" t="s">
        <v>4</v>
      </c>
      <c r="H4" s="4" t="s">
        <v>5</v>
      </c>
      <c r="I4" s="4" t="s">
        <v>49</v>
      </c>
      <c r="J4" s="32" t="s">
        <v>6</v>
      </c>
      <c r="K4" s="32" t="s">
        <v>50</v>
      </c>
    </row>
    <row r="5" spans="1:11" s="5" customFormat="1" ht="25.5" customHeight="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39</v>
      </c>
    </row>
    <row r="6" spans="1:11" ht="112.5" customHeight="1">
      <c r="A6" s="6" t="s">
        <v>7</v>
      </c>
      <c r="B6" s="33" t="s">
        <v>64</v>
      </c>
      <c r="C6" s="8">
        <v>28</v>
      </c>
      <c r="D6" s="6" t="s">
        <v>17</v>
      </c>
      <c r="E6" s="45" t="s">
        <v>80</v>
      </c>
      <c r="F6" s="8"/>
      <c r="G6" s="6"/>
      <c r="H6" s="11"/>
      <c r="I6" s="11">
        <f t="shared" ref="I6:I9" si="0">C6*H6</f>
        <v>0</v>
      </c>
      <c r="J6" s="10"/>
      <c r="K6" s="9">
        <f t="shared" ref="K6" si="1">I6*J6+I6</f>
        <v>0</v>
      </c>
    </row>
    <row r="7" spans="1:11" ht="112.5" customHeight="1">
      <c r="A7" s="6" t="s">
        <v>8</v>
      </c>
      <c r="B7" s="33" t="s">
        <v>65</v>
      </c>
      <c r="C7" s="8">
        <v>14</v>
      </c>
      <c r="D7" s="6" t="s">
        <v>17</v>
      </c>
      <c r="E7" s="45" t="s">
        <v>80</v>
      </c>
      <c r="F7" s="8"/>
      <c r="G7" s="6"/>
      <c r="H7" s="11"/>
      <c r="I7" s="11">
        <f t="shared" ref="I7" si="2">C7*H7</f>
        <v>0</v>
      </c>
      <c r="J7" s="10"/>
      <c r="K7" s="9">
        <f t="shared" ref="K7" si="3">I7*J7+I7</f>
        <v>0</v>
      </c>
    </row>
    <row r="8" spans="1:11" ht="112.5" customHeight="1">
      <c r="A8" s="6" t="s">
        <v>9</v>
      </c>
      <c r="B8" s="33" t="s">
        <v>66</v>
      </c>
      <c r="C8" s="8">
        <v>14</v>
      </c>
      <c r="D8" s="6" t="s">
        <v>17</v>
      </c>
      <c r="E8" s="45" t="s">
        <v>80</v>
      </c>
      <c r="F8" s="8"/>
      <c r="G8" s="6"/>
      <c r="H8" s="11"/>
      <c r="I8" s="11">
        <f t="shared" ref="I8" si="4">C8*H8</f>
        <v>0</v>
      </c>
      <c r="J8" s="10"/>
      <c r="K8" s="9">
        <f t="shared" ref="K8" si="5">I8*J8+I8</f>
        <v>0</v>
      </c>
    </row>
    <row r="9" spans="1:11" ht="144" customHeight="1">
      <c r="A9" s="6" t="s">
        <v>10</v>
      </c>
      <c r="B9" s="33" t="s">
        <v>63</v>
      </c>
      <c r="C9" s="8">
        <v>28</v>
      </c>
      <c r="D9" s="6" t="s">
        <v>17</v>
      </c>
      <c r="E9" s="7" t="s">
        <v>84</v>
      </c>
      <c r="F9" s="8"/>
      <c r="G9" s="6"/>
      <c r="H9" s="11"/>
      <c r="I9" s="11">
        <f t="shared" si="0"/>
        <v>0</v>
      </c>
      <c r="J9" s="10"/>
      <c r="K9" s="9">
        <f>I9*J9+I9</f>
        <v>0</v>
      </c>
    </row>
    <row r="10" spans="1:11" s="5" customFormat="1" ht="35.25" customHeight="1">
      <c r="A10" s="58" t="s">
        <v>86</v>
      </c>
      <c r="B10" s="59"/>
      <c r="C10" s="59"/>
      <c r="D10" s="59"/>
      <c r="E10" s="59"/>
      <c r="F10" s="59"/>
      <c r="G10" s="59"/>
      <c r="H10" s="60"/>
      <c r="I10" s="12">
        <f>SUM(I6:I9)</f>
        <v>0</v>
      </c>
      <c r="J10" s="13" t="s">
        <v>18</v>
      </c>
      <c r="K10" s="12">
        <f>SUM(K6:K9)</f>
        <v>0</v>
      </c>
    </row>
    <row r="11" spans="1:11" s="5" customFormat="1" ht="37.5" customHeight="1">
      <c r="A11" s="58" t="s">
        <v>19</v>
      </c>
      <c r="B11" s="59"/>
      <c r="C11" s="59"/>
      <c r="D11" s="59"/>
      <c r="E11" s="59"/>
      <c r="F11" s="59"/>
      <c r="G11" s="59"/>
      <c r="H11" s="60"/>
      <c r="I11" s="12">
        <f>I10*70%</f>
        <v>0</v>
      </c>
      <c r="J11" s="12"/>
      <c r="K11" s="12">
        <f t="shared" ref="K11" si="6">K10*70%</f>
        <v>0</v>
      </c>
    </row>
    <row r="12" spans="1:11" s="5" customFormat="1" ht="28.5" customHeight="1">
      <c r="A12" s="58" t="s">
        <v>87</v>
      </c>
      <c r="B12" s="59"/>
      <c r="C12" s="59"/>
      <c r="D12" s="59"/>
      <c r="E12" s="59"/>
      <c r="F12" s="59"/>
      <c r="G12" s="59"/>
      <c r="H12" s="60"/>
      <c r="I12" s="12">
        <f>I10*110%</f>
        <v>0</v>
      </c>
      <c r="J12" s="12"/>
      <c r="K12" s="12">
        <f t="shared" ref="K12" si="7">K10*110%</f>
        <v>0</v>
      </c>
    </row>
    <row r="13" spans="1:11" s="16" customFormat="1" ht="30.75" customHeight="1">
      <c r="A13" s="88" t="s">
        <v>29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</row>
    <row r="14" spans="1:11" customFormat="1" ht="46.5" customHeight="1">
      <c r="A14" s="87" t="s">
        <v>20</v>
      </c>
      <c r="B14" s="87"/>
      <c r="C14" s="87"/>
      <c r="D14" s="87"/>
      <c r="E14" s="87"/>
      <c r="F14" s="87" t="s">
        <v>21</v>
      </c>
      <c r="G14" s="87"/>
      <c r="H14" s="87"/>
      <c r="I14" s="87" t="s">
        <v>100</v>
      </c>
      <c r="J14" s="87"/>
      <c r="K14" s="87"/>
    </row>
    <row r="15" spans="1:11" customFormat="1" ht="47.25" customHeight="1">
      <c r="A15" s="3" t="s">
        <v>7</v>
      </c>
      <c r="B15" s="76" t="s">
        <v>97</v>
      </c>
      <c r="C15" s="76"/>
      <c r="D15" s="76"/>
      <c r="E15" s="76"/>
      <c r="F15" s="76" t="s">
        <v>99</v>
      </c>
      <c r="G15" s="76"/>
      <c r="H15" s="76"/>
      <c r="I15" s="86"/>
      <c r="J15" s="86"/>
      <c r="K15" s="86"/>
    </row>
    <row r="16" spans="1:11" s="14" customFormat="1" ht="24" customHeight="1">
      <c r="A16" s="92" t="s">
        <v>93</v>
      </c>
      <c r="B16" s="93"/>
      <c r="C16" s="93"/>
      <c r="D16" s="93"/>
      <c r="E16" s="93"/>
      <c r="F16" s="93"/>
      <c r="G16" s="93"/>
      <c r="H16" s="93"/>
      <c r="I16" s="93"/>
      <c r="J16" s="93"/>
      <c r="K16" s="94"/>
    </row>
    <row r="17" spans="1:11" s="14" customFormat="1" ht="24" customHeight="1">
      <c r="A17" s="70" t="s">
        <v>34</v>
      </c>
      <c r="B17" s="71"/>
      <c r="C17" s="71"/>
      <c r="D17" s="71"/>
      <c r="E17" s="71"/>
      <c r="F17" s="71"/>
      <c r="G17" s="71"/>
      <c r="H17" s="71"/>
      <c r="I17" s="71"/>
      <c r="J17" s="71"/>
      <c r="K17" s="72"/>
    </row>
    <row r="18" spans="1:11" s="14" customFormat="1" ht="42.75" customHeight="1">
      <c r="A18" s="56" t="s">
        <v>22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s="14" customFormat="1" ht="42.75" customHeight="1">
      <c r="A19" s="57" t="s">
        <v>23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</row>
    <row r="20" spans="1:11" s="14" customFormat="1" ht="32.25" customHeight="1">
      <c r="A20" s="77" t="s">
        <v>76</v>
      </c>
      <c r="B20" s="78"/>
      <c r="C20" s="78"/>
      <c r="D20" s="78"/>
      <c r="E20" s="78"/>
      <c r="F20" s="78"/>
      <c r="G20" s="78"/>
      <c r="H20" s="78"/>
      <c r="I20" s="78"/>
      <c r="J20" s="78"/>
      <c r="K20" s="79"/>
    </row>
    <row r="21" spans="1:11" customFormat="1" ht="25.5" customHeight="1">
      <c r="A21" s="95" t="s">
        <v>24</v>
      </c>
      <c r="B21" s="95"/>
      <c r="C21" s="96" t="s">
        <v>25</v>
      </c>
      <c r="D21" s="97"/>
      <c r="E21" s="97"/>
      <c r="F21" s="97"/>
      <c r="G21" s="97"/>
      <c r="H21" s="97"/>
      <c r="I21" s="97"/>
      <c r="J21" s="97"/>
      <c r="K21" s="97"/>
    </row>
    <row r="22" spans="1:11" customFormat="1" ht="31.5" customHeight="1">
      <c r="A22" s="95" t="s">
        <v>26</v>
      </c>
      <c r="B22" s="95"/>
      <c r="C22" s="96" t="s">
        <v>27</v>
      </c>
      <c r="D22" s="97"/>
      <c r="E22" s="97"/>
      <c r="F22" s="97"/>
      <c r="G22" s="97"/>
      <c r="H22" s="97"/>
      <c r="I22" s="97"/>
      <c r="J22" s="97"/>
      <c r="K22" s="97"/>
    </row>
    <row r="23" spans="1:11" ht="32.25" customHeight="1">
      <c r="A23" s="99" t="s">
        <v>101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</row>
    <row r="24" spans="1:11" ht="35.25" customHeight="1">
      <c r="A24" s="99" t="s">
        <v>102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</sheetData>
  <autoFilter ref="A1:K24" xr:uid="{266367D1-CB00-4127-9167-6F6E33059888}">
    <filterColumn colId="0" showButton="0"/>
    <filterColumn colId="1" showButton="0"/>
    <filterColumn colId="2" showButton="0"/>
    <filterColumn colId="3" showButton="0"/>
    <filterColumn colId="4" hiddenButton="1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4">
    <mergeCell ref="A16:K16"/>
    <mergeCell ref="A17:K17"/>
    <mergeCell ref="A13:K13"/>
    <mergeCell ref="A21:B21"/>
    <mergeCell ref="C21:K21"/>
    <mergeCell ref="A1:K1"/>
    <mergeCell ref="A2:K2"/>
    <mergeCell ref="A3:K3"/>
    <mergeCell ref="A10:H10"/>
    <mergeCell ref="A11:H11"/>
    <mergeCell ref="A12:H12"/>
    <mergeCell ref="A14:E14"/>
    <mergeCell ref="F14:H14"/>
    <mergeCell ref="I14:K14"/>
    <mergeCell ref="B15:E15"/>
    <mergeCell ref="F15:H15"/>
    <mergeCell ref="I15:K15"/>
    <mergeCell ref="A18:K18"/>
    <mergeCell ref="A19:K19"/>
    <mergeCell ref="A20:K20"/>
    <mergeCell ref="A22:B22"/>
    <mergeCell ref="C22:K22"/>
    <mergeCell ref="A23:K23"/>
    <mergeCell ref="A24:K24"/>
  </mergeCells>
  <phoneticPr fontId="11" type="noConversion"/>
  <pageMargins left="0.25" right="0.25" top="0.75" bottom="0.75" header="0.3" footer="0.3"/>
  <pageSetup paperSize="9" scale="3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39BA-8932-47C4-8999-D57486E8B6B9}">
  <sheetPr>
    <pageSetUpPr fitToPage="1"/>
  </sheetPr>
  <dimension ref="A1:K20"/>
  <sheetViews>
    <sheetView view="pageBreakPreview" topLeftCell="A10" zoomScale="75" zoomScaleNormal="80" zoomScaleSheetLayoutView="75" workbookViewId="0">
      <selection activeCell="A17" sqref="A17:XFD20"/>
    </sheetView>
  </sheetViews>
  <sheetFormatPr defaultRowHeight="15"/>
  <cols>
    <col min="1" max="1" width="8.140625" customWidth="1"/>
    <col min="2" max="2" width="43" customWidth="1"/>
    <col min="3" max="4" width="21.7109375" customWidth="1"/>
    <col min="5" max="5" width="65" customWidth="1"/>
    <col min="6" max="12" width="21.7109375" customWidth="1"/>
  </cols>
  <sheetData>
    <row r="1" spans="1:11">
      <c r="A1" s="61" t="s">
        <v>95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>
      <c r="A2" s="61" t="s">
        <v>89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2" t="s">
        <v>91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96" customHeight="1">
      <c r="A4" s="3" t="s">
        <v>0</v>
      </c>
      <c r="B4" s="21" t="s">
        <v>31</v>
      </c>
      <c r="C4" s="3" t="s">
        <v>1</v>
      </c>
      <c r="D4" s="3" t="s">
        <v>2</v>
      </c>
      <c r="E4" s="21" t="s">
        <v>46</v>
      </c>
      <c r="F4" s="3" t="s">
        <v>3</v>
      </c>
      <c r="G4" s="3" t="s">
        <v>4</v>
      </c>
      <c r="H4" s="4" t="s">
        <v>5</v>
      </c>
      <c r="I4" s="4" t="s">
        <v>49</v>
      </c>
      <c r="J4" s="32" t="s">
        <v>6</v>
      </c>
      <c r="K4" s="32" t="s">
        <v>50</v>
      </c>
    </row>
    <row r="5" spans="1:11">
      <c r="A5" s="3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39</v>
      </c>
    </row>
    <row r="6" spans="1:11" ht="135" customHeight="1">
      <c r="A6" s="6" t="s">
        <v>7</v>
      </c>
      <c r="B6" s="33" t="s">
        <v>67</v>
      </c>
      <c r="C6" s="8">
        <v>14</v>
      </c>
      <c r="D6" s="6" t="s">
        <v>17</v>
      </c>
      <c r="E6" s="39" t="s">
        <v>81</v>
      </c>
      <c r="F6" s="8"/>
      <c r="G6" s="6"/>
      <c r="H6" s="36"/>
      <c r="I6" s="36">
        <f>C6*H6</f>
        <v>0</v>
      </c>
      <c r="J6" s="10"/>
      <c r="K6" s="35">
        <f>I6*123%</f>
        <v>0</v>
      </c>
    </row>
    <row r="7" spans="1:11" ht="24.75" customHeight="1">
      <c r="A7" s="83" t="s">
        <v>86</v>
      </c>
      <c r="B7" s="84"/>
      <c r="C7" s="84"/>
      <c r="D7" s="84"/>
      <c r="E7" s="84"/>
      <c r="F7" s="84"/>
      <c r="G7" s="84"/>
      <c r="H7" s="85"/>
      <c r="I7" s="37">
        <f>I6</f>
        <v>0</v>
      </c>
      <c r="J7" s="13" t="s">
        <v>18</v>
      </c>
      <c r="K7" s="37">
        <f>K6</f>
        <v>0</v>
      </c>
    </row>
    <row r="8" spans="1:11" ht="29.25" customHeight="1">
      <c r="A8" s="58" t="s">
        <v>19</v>
      </c>
      <c r="B8" s="59"/>
      <c r="C8" s="59"/>
      <c r="D8" s="59"/>
      <c r="E8" s="59"/>
      <c r="F8" s="59"/>
      <c r="G8" s="59"/>
      <c r="H8" s="60"/>
      <c r="I8" s="37">
        <f>I7*70%</f>
        <v>0</v>
      </c>
      <c r="J8" s="37"/>
      <c r="K8" s="37">
        <f t="shared" ref="K8" si="0">K7*70%</f>
        <v>0</v>
      </c>
    </row>
    <row r="9" spans="1:11" ht="32.25" customHeight="1">
      <c r="A9" s="58" t="s">
        <v>88</v>
      </c>
      <c r="B9" s="59"/>
      <c r="C9" s="59"/>
      <c r="D9" s="59"/>
      <c r="E9" s="59"/>
      <c r="F9" s="59"/>
      <c r="G9" s="59"/>
      <c r="H9" s="60"/>
      <c r="I9" s="37">
        <f>I7*110%</f>
        <v>0</v>
      </c>
      <c r="J9" s="37"/>
      <c r="K9" s="37">
        <f t="shared" ref="K9" si="1">K7*110%</f>
        <v>0</v>
      </c>
    </row>
    <row r="10" spans="1:11" s="16" customFormat="1" ht="30.75" customHeight="1">
      <c r="A10" s="88" t="s">
        <v>29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</row>
    <row r="11" spans="1:11" ht="46.5" customHeight="1">
      <c r="A11" s="87" t="s">
        <v>20</v>
      </c>
      <c r="B11" s="87"/>
      <c r="C11" s="87"/>
      <c r="D11" s="87"/>
      <c r="E11" s="87"/>
      <c r="F11" s="87" t="s">
        <v>21</v>
      </c>
      <c r="G11" s="87"/>
      <c r="H11" s="87"/>
      <c r="I11" s="87" t="s">
        <v>100</v>
      </c>
      <c r="J11" s="87"/>
      <c r="K11" s="87"/>
    </row>
    <row r="12" spans="1:11" ht="47.25" customHeight="1">
      <c r="A12" s="3" t="s">
        <v>7</v>
      </c>
      <c r="B12" s="76" t="s">
        <v>97</v>
      </c>
      <c r="C12" s="76"/>
      <c r="D12" s="76"/>
      <c r="E12" s="76"/>
      <c r="F12" s="76" t="s">
        <v>98</v>
      </c>
      <c r="G12" s="76"/>
      <c r="H12" s="76"/>
      <c r="I12" s="86"/>
      <c r="J12" s="86"/>
      <c r="K12" s="86"/>
    </row>
    <row r="13" spans="1:11" s="14" customFormat="1" ht="24" customHeight="1">
      <c r="A13" s="92" t="s">
        <v>93</v>
      </c>
      <c r="B13" s="93"/>
      <c r="C13" s="93"/>
      <c r="D13" s="93"/>
      <c r="E13" s="93"/>
      <c r="F13" s="93"/>
      <c r="G13" s="93"/>
      <c r="H13" s="93"/>
      <c r="I13" s="93"/>
      <c r="J13" s="93"/>
      <c r="K13" s="94"/>
    </row>
    <row r="14" spans="1:11" s="14" customFormat="1" ht="24" customHeight="1">
      <c r="A14" s="70" t="s">
        <v>34</v>
      </c>
      <c r="B14" s="71"/>
      <c r="C14" s="71"/>
      <c r="D14" s="71"/>
      <c r="E14" s="71"/>
      <c r="F14" s="71"/>
      <c r="G14" s="71"/>
      <c r="H14" s="71"/>
      <c r="I14" s="71"/>
      <c r="J14" s="71"/>
      <c r="K14" s="72"/>
    </row>
    <row r="15" spans="1:11" ht="59.25" customHeight="1">
      <c r="A15" s="80" t="s">
        <v>22</v>
      </c>
      <c r="B15" s="81"/>
      <c r="C15" s="81"/>
      <c r="D15" s="81"/>
      <c r="E15" s="81"/>
      <c r="F15" s="81"/>
      <c r="G15" s="81"/>
      <c r="H15" s="81"/>
      <c r="I15" s="81"/>
      <c r="J15" s="81"/>
      <c r="K15" s="82"/>
    </row>
    <row r="16" spans="1:11" ht="47.25" customHeight="1">
      <c r="A16" s="80" t="s">
        <v>23</v>
      </c>
      <c r="B16" s="81"/>
      <c r="C16" s="81"/>
      <c r="D16" s="81"/>
      <c r="E16" s="81"/>
      <c r="F16" s="81"/>
      <c r="G16" s="81"/>
      <c r="H16" s="81"/>
      <c r="I16" s="81"/>
      <c r="J16" s="81"/>
      <c r="K16" s="82"/>
    </row>
    <row r="17" spans="1:11" ht="25.5" customHeight="1">
      <c r="A17" s="95" t="s">
        <v>24</v>
      </c>
      <c r="B17" s="95"/>
      <c r="C17" s="96" t="s">
        <v>25</v>
      </c>
      <c r="D17" s="97"/>
      <c r="E17" s="97"/>
      <c r="F17" s="97"/>
      <c r="G17" s="97"/>
      <c r="H17" s="97"/>
      <c r="I17" s="97"/>
      <c r="J17" s="97"/>
      <c r="K17" s="97"/>
    </row>
    <row r="18" spans="1:11" ht="31.5" customHeight="1">
      <c r="A18" s="95" t="s">
        <v>26</v>
      </c>
      <c r="B18" s="95"/>
      <c r="C18" s="96" t="s">
        <v>27</v>
      </c>
      <c r="D18" s="97"/>
      <c r="E18" s="97"/>
      <c r="F18" s="97"/>
      <c r="G18" s="97"/>
      <c r="H18" s="97"/>
      <c r="I18" s="97"/>
      <c r="J18" s="97"/>
      <c r="K18" s="97"/>
    </row>
    <row r="19" spans="1:11" s="2" customFormat="1" ht="32.25" customHeight="1">
      <c r="A19" s="99" t="s">
        <v>101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</row>
    <row r="20" spans="1:11" s="2" customFormat="1" ht="35.25" customHeight="1">
      <c r="A20" s="99" t="s">
        <v>102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</sheetData>
  <mergeCells count="23">
    <mergeCell ref="C18:K18"/>
    <mergeCell ref="A19:K19"/>
    <mergeCell ref="A20:K20"/>
    <mergeCell ref="A1:K1"/>
    <mergeCell ref="A2:K2"/>
    <mergeCell ref="A3:K3"/>
    <mergeCell ref="I11:K11"/>
    <mergeCell ref="A8:H8"/>
    <mergeCell ref="A9:H9"/>
    <mergeCell ref="A7:H7"/>
    <mergeCell ref="F11:H11"/>
    <mergeCell ref="A11:E11"/>
    <mergeCell ref="A10:K10"/>
    <mergeCell ref="I12:K12"/>
    <mergeCell ref="A15:K15"/>
    <mergeCell ref="A16:K16"/>
    <mergeCell ref="B12:E12"/>
    <mergeCell ref="F12:H12"/>
    <mergeCell ref="A13:K13"/>
    <mergeCell ref="A14:K14"/>
    <mergeCell ref="A17:B17"/>
    <mergeCell ref="C17:K17"/>
    <mergeCell ref="A18:B18"/>
  </mergeCells>
  <pageMargins left="0.25" right="0.25" top="0.75" bottom="0.75" header="0.3" footer="0.3"/>
  <pageSetup paperSize="9" scale="4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E6FC-E5C8-4474-A5B2-EB5066947C93}">
  <sheetPr>
    <pageSetUpPr fitToPage="1"/>
  </sheetPr>
  <dimension ref="A1:K22"/>
  <sheetViews>
    <sheetView view="pageBreakPreview" topLeftCell="A7" zoomScale="70" zoomScaleNormal="100" zoomScaleSheetLayoutView="70" workbookViewId="0">
      <selection activeCell="B30" sqref="B30"/>
    </sheetView>
  </sheetViews>
  <sheetFormatPr defaultRowHeight="15"/>
  <cols>
    <col min="1" max="1" width="5.5703125" style="15" customWidth="1"/>
    <col min="2" max="2" width="59" style="15" customWidth="1"/>
    <col min="3" max="3" width="16.140625" style="15" customWidth="1"/>
    <col min="4" max="4" width="11.140625" style="15" customWidth="1"/>
    <col min="5" max="5" width="115.7109375" style="15" customWidth="1"/>
    <col min="6" max="6" width="55.7109375" style="15" customWidth="1"/>
    <col min="7" max="7" width="29.140625" style="15" customWidth="1"/>
    <col min="8" max="8" width="17.140625" style="15" customWidth="1"/>
    <col min="9" max="9" width="24.140625" style="15" customWidth="1"/>
    <col min="10" max="10" width="12.7109375" style="15" customWidth="1"/>
    <col min="11" max="11" width="25.7109375" style="15" customWidth="1"/>
    <col min="12" max="256" width="9.140625" style="2"/>
    <col min="257" max="257" width="5.5703125" style="2" customWidth="1"/>
    <col min="258" max="258" width="135.5703125" style="2" customWidth="1"/>
    <col min="259" max="259" width="16.140625" style="2" customWidth="1"/>
    <col min="260" max="260" width="11.140625" style="2" customWidth="1"/>
    <col min="261" max="261" width="36.85546875" style="2" customWidth="1"/>
    <col min="262" max="262" width="29.140625" style="2" customWidth="1"/>
    <col min="263" max="263" width="17.140625" style="2" customWidth="1"/>
    <col min="264" max="264" width="18.85546875" style="2" customWidth="1"/>
    <col min="265" max="265" width="12.7109375" style="2" customWidth="1"/>
    <col min="266" max="266" width="19.85546875" style="2" customWidth="1"/>
    <col min="267" max="512" width="9.140625" style="2"/>
    <col min="513" max="513" width="5.5703125" style="2" customWidth="1"/>
    <col min="514" max="514" width="135.5703125" style="2" customWidth="1"/>
    <col min="515" max="515" width="16.140625" style="2" customWidth="1"/>
    <col min="516" max="516" width="11.140625" style="2" customWidth="1"/>
    <col min="517" max="517" width="36.85546875" style="2" customWidth="1"/>
    <col min="518" max="518" width="29.140625" style="2" customWidth="1"/>
    <col min="519" max="519" width="17.140625" style="2" customWidth="1"/>
    <col min="520" max="520" width="18.85546875" style="2" customWidth="1"/>
    <col min="521" max="521" width="12.7109375" style="2" customWidth="1"/>
    <col min="522" max="522" width="19.85546875" style="2" customWidth="1"/>
    <col min="523" max="768" width="9.140625" style="2"/>
    <col min="769" max="769" width="5.5703125" style="2" customWidth="1"/>
    <col min="770" max="770" width="135.5703125" style="2" customWidth="1"/>
    <col min="771" max="771" width="16.140625" style="2" customWidth="1"/>
    <col min="772" max="772" width="11.140625" style="2" customWidth="1"/>
    <col min="773" max="773" width="36.85546875" style="2" customWidth="1"/>
    <col min="774" max="774" width="29.140625" style="2" customWidth="1"/>
    <col min="775" max="775" width="17.140625" style="2" customWidth="1"/>
    <col min="776" max="776" width="18.85546875" style="2" customWidth="1"/>
    <col min="777" max="777" width="12.7109375" style="2" customWidth="1"/>
    <col min="778" max="778" width="19.85546875" style="2" customWidth="1"/>
    <col min="779" max="1024" width="9.140625" style="2"/>
    <col min="1025" max="1025" width="5.5703125" style="2" customWidth="1"/>
    <col min="1026" max="1026" width="135.5703125" style="2" customWidth="1"/>
    <col min="1027" max="1027" width="16.140625" style="2" customWidth="1"/>
    <col min="1028" max="1028" width="11.140625" style="2" customWidth="1"/>
    <col min="1029" max="1029" width="36.85546875" style="2" customWidth="1"/>
    <col min="1030" max="1030" width="29.140625" style="2" customWidth="1"/>
    <col min="1031" max="1031" width="17.140625" style="2" customWidth="1"/>
    <col min="1032" max="1032" width="18.85546875" style="2" customWidth="1"/>
    <col min="1033" max="1033" width="12.7109375" style="2" customWidth="1"/>
    <col min="1034" max="1034" width="19.85546875" style="2" customWidth="1"/>
    <col min="1035" max="1280" width="9.140625" style="2"/>
    <col min="1281" max="1281" width="5.5703125" style="2" customWidth="1"/>
    <col min="1282" max="1282" width="135.5703125" style="2" customWidth="1"/>
    <col min="1283" max="1283" width="16.140625" style="2" customWidth="1"/>
    <col min="1284" max="1284" width="11.140625" style="2" customWidth="1"/>
    <col min="1285" max="1285" width="36.85546875" style="2" customWidth="1"/>
    <col min="1286" max="1286" width="29.140625" style="2" customWidth="1"/>
    <col min="1287" max="1287" width="17.140625" style="2" customWidth="1"/>
    <col min="1288" max="1288" width="18.85546875" style="2" customWidth="1"/>
    <col min="1289" max="1289" width="12.7109375" style="2" customWidth="1"/>
    <col min="1290" max="1290" width="19.85546875" style="2" customWidth="1"/>
    <col min="1291" max="1536" width="9.140625" style="2"/>
    <col min="1537" max="1537" width="5.5703125" style="2" customWidth="1"/>
    <col min="1538" max="1538" width="135.5703125" style="2" customWidth="1"/>
    <col min="1539" max="1539" width="16.140625" style="2" customWidth="1"/>
    <col min="1540" max="1540" width="11.140625" style="2" customWidth="1"/>
    <col min="1541" max="1541" width="36.85546875" style="2" customWidth="1"/>
    <col min="1542" max="1542" width="29.140625" style="2" customWidth="1"/>
    <col min="1543" max="1543" width="17.140625" style="2" customWidth="1"/>
    <col min="1544" max="1544" width="18.85546875" style="2" customWidth="1"/>
    <col min="1545" max="1545" width="12.7109375" style="2" customWidth="1"/>
    <col min="1546" max="1546" width="19.85546875" style="2" customWidth="1"/>
    <col min="1547" max="1792" width="9.140625" style="2"/>
    <col min="1793" max="1793" width="5.5703125" style="2" customWidth="1"/>
    <col min="1794" max="1794" width="135.5703125" style="2" customWidth="1"/>
    <col min="1795" max="1795" width="16.140625" style="2" customWidth="1"/>
    <col min="1796" max="1796" width="11.140625" style="2" customWidth="1"/>
    <col min="1797" max="1797" width="36.85546875" style="2" customWidth="1"/>
    <col min="1798" max="1798" width="29.140625" style="2" customWidth="1"/>
    <col min="1799" max="1799" width="17.140625" style="2" customWidth="1"/>
    <col min="1800" max="1800" width="18.85546875" style="2" customWidth="1"/>
    <col min="1801" max="1801" width="12.7109375" style="2" customWidth="1"/>
    <col min="1802" max="1802" width="19.85546875" style="2" customWidth="1"/>
    <col min="1803" max="2048" width="9.140625" style="2"/>
    <col min="2049" max="2049" width="5.5703125" style="2" customWidth="1"/>
    <col min="2050" max="2050" width="135.5703125" style="2" customWidth="1"/>
    <col min="2051" max="2051" width="16.140625" style="2" customWidth="1"/>
    <col min="2052" max="2052" width="11.140625" style="2" customWidth="1"/>
    <col min="2053" max="2053" width="36.85546875" style="2" customWidth="1"/>
    <col min="2054" max="2054" width="29.140625" style="2" customWidth="1"/>
    <col min="2055" max="2055" width="17.140625" style="2" customWidth="1"/>
    <col min="2056" max="2056" width="18.85546875" style="2" customWidth="1"/>
    <col min="2057" max="2057" width="12.7109375" style="2" customWidth="1"/>
    <col min="2058" max="2058" width="19.85546875" style="2" customWidth="1"/>
    <col min="2059" max="2304" width="9.140625" style="2"/>
    <col min="2305" max="2305" width="5.5703125" style="2" customWidth="1"/>
    <col min="2306" max="2306" width="135.5703125" style="2" customWidth="1"/>
    <col min="2307" max="2307" width="16.140625" style="2" customWidth="1"/>
    <col min="2308" max="2308" width="11.140625" style="2" customWidth="1"/>
    <col min="2309" max="2309" width="36.85546875" style="2" customWidth="1"/>
    <col min="2310" max="2310" width="29.140625" style="2" customWidth="1"/>
    <col min="2311" max="2311" width="17.140625" style="2" customWidth="1"/>
    <col min="2312" max="2312" width="18.85546875" style="2" customWidth="1"/>
    <col min="2313" max="2313" width="12.7109375" style="2" customWidth="1"/>
    <col min="2314" max="2314" width="19.85546875" style="2" customWidth="1"/>
    <col min="2315" max="2560" width="9.140625" style="2"/>
    <col min="2561" max="2561" width="5.5703125" style="2" customWidth="1"/>
    <col min="2562" max="2562" width="135.5703125" style="2" customWidth="1"/>
    <col min="2563" max="2563" width="16.140625" style="2" customWidth="1"/>
    <col min="2564" max="2564" width="11.140625" style="2" customWidth="1"/>
    <col min="2565" max="2565" width="36.85546875" style="2" customWidth="1"/>
    <col min="2566" max="2566" width="29.140625" style="2" customWidth="1"/>
    <col min="2567" max="2567" width="17.140625" style="2" customWidth="1"/>
    <col min="2568" max="2568" width="18.85546875" style="2" customWidth="1"/>
    <col min="2569" max="2569" width="12.7109375" style="2" customWidth="1"/>
    <col min="2570" max="2570" width="19.85546875" style="2" customWidth="1"/>
    <col min="2571" max="2816" width="9.140625" style="2"/>
    <col min="2817" max="2817" width="5.5703125" style="2" customWidth="1"/>
    <col min="2818" max="2818" width="135.5703125" style="2" customWidth="1"/>
    <col min="2819" max="2819" width="16.140625" style="2" customWidth="1"/>
    <col min="2820" max="2820" width="11.140625" style="2" customWidth="1"/>
    <col min="2821" max="2821" width="36.85546875" style="2" customWidth="1"/>
    <col min="2822" max="2822" width="29.140625" style="2" customWidth="1"/>
    <col min="2823" max="2823" width="17.140625" style="2" customWidth="1"/>
    <col min="2824" max="2824" width="18.85546875" style="2" customWidth="1"/>
    <col min="2825" max="2825" width="12.7109375" style="2" customWidth="1"/>
    <col min="2826" max="2826" width="19.85546875" style="2" customWidth="1"/>
    <col min="2827" max="3072" width="9.140625" style="2"/>
    <col min="3073" max="3073" width="5.5703125" style="2" customWidth="1"/>
    <col min="3074" max="3074" width="135.5703125" style="2" customWidth="1"/>
    <col min="3075" max="3075" width="16.140625" style="2" customWidth="1"/>
    <col min="3076" max="3076" width="11.140625" style="2" customWidth="1"/>
    <col min="3077" max="3077" width="36.85546875" style="2" customWidth="1"/>
    <col min="3078" max="3078" width="29.140625" style="2" customWidth="1"/>
    <col min="3079" max="3079" width="17.140625" style="2" customWidth="1"/>
    <col min="3080" max="3080" width="18.85546875" style="2" customWidth="1"/>
    <col min="3081" max="3081" width="12.7109375" style="2" customWidth="1"/>
    <col min="3082" max="3082" width="19.85546875" style="2" customWidth="1"/>
    <col min="3083" max="3328" width="9.140625" style="2"/>
    <col min="3329" max="3329" width="5.5703125" style="2" customWidth="1"/>
    <col min="3330" max="3330" width="135.5703125" style="2" customWidth="1"/>
    <col min="3331" max="3331" width="16.140625" style="2" customWidth="1"/>
    <col min="3332" max="3332" width="11.140625" style="2" customWidth="1"/>
    <col min="3333" max="3333" width="36.85546875" style="2" customWidth="1"/>
    <col min="3334" max="3334" width="29.140625" style="2" customWidth="1"/>
    <col min="3335" max="3335" width="17.140625" style="2" customWidth="1"/>
    <col min="3336" max="3336" width="18.85546875" style="2" customWidth="1"/>
    <col min="3337" max="3337" width="12.7109375" style="2" customWidth="1"/>
    <col min="3338" max="3338" width="19.85546875" style="2" customWidth="1"/>
    <col min="3339" max="3584" width="9.140625" style="2"/>
    <col min="3585" max="3585" width="5.5703125" style="2" customWidth="1"/>
    <col min="3586" max="3586" width="135.5703125" style="2" customWidth="1"/>
    <col min="3587" max="3587" width="16.140625" style="2" customWidth="1"/>
    <col min="3588" max="3588" width="11.140625" style="2" customWidth="1"/>
    <col min="3589" max="3589" width="36.85546875" style="2" customWidth="1"/>
    <col min="3590" max="3590" width="29.140625" style="2" customWidth="1"/>
    <col min="3591" max="3591" width="17.140625" style="2" customWidth="1"/>
    <col min="3592" max="3592" width="18.85546875" style="2" customWidth="1"/>
    <col min="3593" max="3593" width="12.7109375" style="2" customWidth="1"/>
    <col min="3594" max="3594" width="19.85546875" style="2" customWidth="1"/>
    <col min="3595" max="3840" width="9.140625" style="2"/>
    <col min="3841" max="3841" width="5.5703125" style="2" customWidth="1"/>
    <col min="3842" max="3842" width="135.5703125" style="2" customWidth="1"/>
    <col min="3843" max="3843" width="16.140625" style="2" customWidth="1"/>
    <col min="3844" max="3844" width="11.140625" style="2" customWidth="1"/>
    <col min="3845" max="3845" width="36.85546875" style="2" customWidth="1"/>
    <col min="3846" max="3846" width="29.140625" style="2" customWidth="1"/>
    <col min="3847" max="3847" width="17.140625" style="2" customWidth="1"/>
    <col min="3848" max="3848" width="18.85546875" style="2" customWidth="1"/>
    <col min="3849" max="3849" width="12.7109375" style="2" customWidth="1"/>
    <col min="3850" max="3850" width="19.85546875" style="2" customWidth="1"/>
    <col min="3851" max="4096" width="9.140625" style="2"/>
    <col min="4097" max="4097" width="5.5703125" style="2" customWidth="1"/>
    <col min="4098" max="4098" width="135.5703125" style="2" customWidth="1"/>
    <col min="4099" max="4099" width="16.140625" style="2" customWidth="1"/>
    <col min="4100" max="4100" width="11.140625" style="2" customWidth="1"/>
    <col min="4101" max="4101" width="36.85546875" style="2" customWidth="1"/>
    <col min="4102" max="4102" width="29.140625" style="2" customWidth="1"/>
    <col min="4103" max="4103" width="17.140625" style="2" customWidth="1"/>
    <col min="4104" max="4104" width="18.85546875" style="2" customWidth="1"/>
    <col min="4105" max="4105" width="12.7109375" style="2" customWidth="1"/>
    <col min="4106" max="4106" width="19.85546875" style="2" customWidth="1"/>
    <col min="4107" max="4352" width="9.140625" style="2"/>
    <col min="4353" max="4353" width="5.5703125" style="2" customWidth="1"/>
    <col min="4354" max="4354" width="135.5703125" style="2" customWidth="1"/>
    <col min="4355" max="4355" width="16.140625" style="2" customWidth="1"/>
    <col min="4356" max="4356" width="11.140625" style="2" customWidth="1"/>
    <col min="4357" max="4357" width="36.85546875" style="2" customWidth="1"/>
    <col min="4358" max="4358" width="29.140625" style="2" customWidth="1"/>
    <col min="4359" max="4359" width="17.140625" style="2" customWidth="1"/>
    <col min="4360" max="4360" width="18.85546875" style="2" customWidth="1"/>
    <col min="4361" max="4361" width="12.7109375" style="2" customWidth="1"/>
    <col min="4362" max="4362" width="19.85546875" style="2" customWidth="1"/>
    <col min="4363" max="4608" width="9.140625" style="2"/>
    <col min="4609" max="4609" width="5.5703125" style="2" customWidth="1"/>
    <col min="4610" max="4610" width="135.5703125" style="2" customWidth="1"/>
    <col min="4611" max="4611" width="16.140625" style="2" customWidth="1"/>
    <col min="4612" max="4612" width="11.140625" style="2" customWidth="1"/>
    <col min="4613" max="4613" width="36.85546875" style="2" customWidth="1"/>
    <col min="4614" max="4614" width="29.140625" style="2" customWidth="1"/>
    <col min="4615" max="4615" width="17.140625" style="2" customWidth="1"/>
    <col min="4616" max="4616" width="18.85546875" style="2" customWidth="1"/>
    <col min="4617" max="4617" width="12.7109375" style="2" customWidth="1"/>
    <col min="4618" max="4618" width="19.85546875" style="2" customWidth="1"/>
    <col min="4619" max="4864" width="9.140625" style="2"/>
    <col min="4865" max="4865" width="5.5703125" style="2" customWidth="1"/>
    <col min="4866" max="4866" width="135.5703125" style="2" customWidth="1"/>
    <col min="4867" max="4867" width="16.140625" style="2" customWidth="1"/>
    <col min="4868" max="4868" width="11.140625" style="2" customWidth="1"/>
    <col min="4869" max="4869" width="36.85546875" style="2" customWidth="1"/>
    <col min="4870" max="4870" width="29.140625" style="2" customWidth="1"/>
    <col min="4871" max="4871" width="17.140625" style="2" customWidth="1"/>
    <col min="4872" max="4872" width="18.85546875" style="2" customWidth="1"/>
    <col min="4873" max="4873" width="12.7109375" style="2" customWidth="1"/>
    <col min="4874" max="4874" width="19.85546875" style="2" customWidth="1"/>
    <col min="4875" max="5120" width="9.140625" style="2"/>
    <col min="5121" max="5121" width="5.5703125" style="2" customWidth="1"/>
    <col min="5122" max="5122" width="135.5703125" style="2" customWidth="1"/>
    <col min="5123" max="5123" width="16.140625" style="2" customWidth="1"/>
    <col min="5124" max="5124" width="11.140625" style="2" customWidth="1"/>
    <col min="5125" max="5125" width="36.85546875" style="2" customWidth="1"/>
    <col min="5126" max="5126" width="29.140625" style="2" customWidth="1"/>
    <col min="5127" max="5127" width="17.140625" style="2" customWidth="1"/>
    <col min="5128" max="5128" width="18.85546875" style="2" customWidth="1"/>
    <col min="5129" max="5129" width="12.7109375" style="2" customWidth="1"/>
    <col min="5130" max="5130" width="19.85546875" style="2" customWidth="1"/>
    <col min="5131" max="5376" width="9.140625" style="2"/>
    <col min="5377" max="5377" width="5.5703125" style="2" customWidth="1"/>
    <col min="5378" max="5378" width="135.5703125" style="2" customWidth="1"/>
    <col min="5379" max="5379" width="16.140625" style="2" customWidth="1"/>
    <col min="5380" max="5380" width="11.140625" style="2" customWidth="1"/>
    <col min="5381" max="5381" width="36.85546875" style="2" customWidth="1"/>
    <col min="5382" max="5382" width="29.140625" style="2" customWidth="1"/>
    <col min="5383" max="5383" width="17.140625" style="2" customWidth="1"/>
    <col min="5384" max="5384" width="18.85546875" style="2" customWidth="1"/>
    <col min="5385" max="5385" width="12.7109375" style="2" customWidth="1"/>
    <col min="5386" max="5386" width="19.85546875" style="2" customWidth="1"/>
    <col min="5387" max="5632" width="9.140625" style="2"/>
    <col min="5633" max="5633" width="5.5703125" style="2" customWidth="1"/>
    <col min="5634" max="5634" width="135.5703125" style="2" customWidth="1"/>
    <col min="5635" max="5635" width="16.140625" style="2" customWidth="1"/>
    <col min="5636" max="5636" width="11.140625" style="2" customWidth="1"/>
    <col min="5637" max="5637" width="36.85546875" style="2" customWidth="1"/>
    <col min="5638" max="5638" width="29.140625" style="2" customWidth="1"/>
    <col min="5639" max="5639" width="17.140625" style="2" customWidth="1"/>
    <col min="5640" max="5640" width="18.85546875" style="2" customWidth="1"/>
    <col min="5641" max="5641" width="12.7109375" style="2" customWidth="1"/>
    <col min="5642" max="5642" width="19.85546875" style="2" customWidth="1"/>
    <col min="5643" max="5888" width="9.140625" style="2"/>
    <col min="5889" max="5889" width="5.5703125" style="2" customWidth="1"/>
    <col min="5890" max="5890" width="135.5703125" style="2" customWidth="1"/>
    <col min="5891" max="5891" width="16.140625" style="2" customWidth="1"/>
    <col min="5892" max="5892" width="11.140625" style="2" customWidth="1"/>
    <col min="5893" max="5893" width="36.85546875" style="2" customWidth="1"/>
    <col min="5894" max="5894" width="29.140625" style="2" customWidth="1"/>
    <col min="5895" max="5895" width="17.140625" style="2" customWidth="1"/>
    <col min="5896" max="5896" width="18.85546875" style="2" customWidth="1"/>
    <col min="5897" max="5897" width="12.7109375" style="2" customWidth="1"/>
    <col min="5898" max="5898" width="19.85546875" style="2" customWidth="1"/>
    <col min="5899" max="6144" width="9.140625" style="2"/>
    <col min="6145" max="6145" width="5.5703125" style="2" customWidth="1"/>
    <col min="6146" max="6146" width="135.5703125" style="2" customWidth="1"/>
    <col min="6147" max="6147" width="16.140625" style="2" customWidth="1"/>
    <col min="6148" max="6148" width="11.140625" style="2" customWidth="1"/>
    <col min="6149" max="6149" width="36.85546875" style="2" customWidth="1"/>
    <col min="6150" max="6150" width="29.140625" style="2" customWidth="1"/>
    <col min="6151" max="6151" width="17.140625" style="2" customWidth="1"/>
    <col min="6152" max="6152" width="18.85546875" style="2" customWidth="1"/>
    <col min="6153" max="6153" width="12.7109375" style="2" customWidth="1"/>
    <col min="6154" max="6154" width="19.85546875" style="2" customWidth="1"/>
    <col min="6155" max="6400" width="9.140625" style="2"/>
    <col min="6401" max="6401" width="5.5703125" style="2" customWidth="1"/>
    <col min="6402" max="6402" width="135.5703125" style="2" customWidth="1"/>
    <col min="6403" max="6403" width="16.140625" style="2" customWidth="1"/>
    <col min="6404" max="6404" width="11.140625" style="2" customWidth="1"/>
    <col min="6405" max="6405" width="36.85546875" style="2" customWidth="1"/>
    <col min="6406" max="6406" width="29.140625" style="2" customWidth="1"/>
    <col min="6407" max="6407" width="17.140625" style="2" customWidth="1"/>
    <col min="6408" max="6408" width="18.85546875" style="2" customWidth="1"/>
    <col min="6409" max="6409" width="12.7109375" style="2" customWidth="1"/>
    <col min="6410" max="6410" width="19.85546875" style="2" customWidth="1"/>
    <col min="6411" max="6656" width="9.140625" style="2"/>
    <col min="6657" max="6657" width="5.5703125" style="2" customWidth="1"/>
    <col min="6658" max="6658" width="135.5703125" style="2" customWidth="1"/>
    <col min="6659" max="6659" width="16.140625" style="2" customWidth="1"/>
    <col min="6660" max="6660" width="11.140625" style="2" customWidth="1"/>
    <col min="6661" max="6661" width="36.85546875" style="2" customWidth="1"/>
    <col min="6662" max="6662" width="29.140625" style="2" customWidth="1"/>
    <col min="6663" max="6663" width="17.140625" style="2" customWidth="1"/>
    <col min="6664" max="6664" width="18.85546875" style="2" customWidth="1"/>
    <col min="6665" max="6665" width="12.7109375" style="2" customWidth="1"/>
    <col min="6666" max="6666" width="19.85546875" style="2" customWidth="1"/>
    <col min="6667" max="6912" width="9.140625" style="2"/>
    <col min="6913" max="6913" width="5.5703125" style="2" customWidth="1"/>
    <col min="6914" max="6914" width="135.5703125" style="2" customWidth="1"/>
    <col min="6915" max="6915" width="16.140625" style="2" customWidth="1"/>
    <col min="6916" max="6916" width="11.140625" style="2" customWidth="1"/>
    <col min="6917" max="6917" width="36.85546875" style="2" customWidth="1"/>
    <col min="6918" max="6918" width="29.140625" style="2" customWidth="1"/>
    <col min="6919" max="6919" width="17.140625" style="2" customWidth="1"/>
    <col min="6920" max="6920" width="18.85546875" style="2" customWidth="1"/>
    <col min="6921" max="6921" width="12.7109375" style="2" customWidth="1"/>
    <col min="6922" max="6922" width="19.85546875" style="2" customWidth="1"/>
    <col min="6923" max="7168" width="9.140625" style="2"/>
    <col min="7169" max="7169" width="5.5703125" style="2" customWidth="1"/>
    <col min="7170" max="7170" width="135.5703125" style="2" customWidth="1"/>
    <col min="7171" max="7171" width="16.140625" style="2" customWidth="1"/>
    <col min="7172" max="7172" width="11.140625" style="2" customWidth="1"/>
    <col min="7173" max="7173" width="36.85546875" style="2" customWidth="1"/>
    <col min="7174" max="7174" width="29.140625" style="2" customWidth="1"/>
    <col min="7175" max="7175" width="17.140625" style="2" customWidth="1"/>
    <col min="7176" max="7176" width="18.85546875" style="2" customWidth="1"/>
    <col min="7177" max="7177" width="12.7109375" style="2" customWidth="1"/>
    <col min="7178" max="7178" width="19.85546875" style="2" customWidth="1"/>
    <col min="7179" max="7424" width="9.140625" style="2"/>
    <col min="7425" max="7425" width="5.5703125" style="2" customWidth="1"/>
    <col min="7426" max="7426" width="135.5703125" style="2" customWidth="1"/>
    <col min="7427" max="7427" width="16.140625" style="2" customWidth="1"/>
    <col min="7428" max="7428" width="11.140625" style="2" customWidth="1"/>
    <col min="7429" max="7429" width="36.85546875" style="2" customWidth="1"/>
    <col min="7430" max="7430" width="29.140625" style="2" customWidth="1"/>
    <col min="7431" max="7431" width="17.140625" style="2" customWidth="1"/>
    <col min="7432" max="7432" width="18.85546875" style="2" customWidth="1"/>
    <col min="7433" max="7433" width="12.7109375" style="2" customWidth="1"/>
    <col min="7434" max="7434" width="19.85546875" style="2" customWidth="1"/>
    <col min="7435" max="7680" width="9.140625" style="2"/>
    <col min="7681" max="7681" width="5.5703125" style="2" customWidth="1"/>
    <col min="7682" max="7682" width="135.5703125" style="2" customWidth="1"/>
    <col min="7683" max="7683" width="16.140625" style="2" customWidth="1"/>
    <col min="7684" max="7684" width="11.140625" style="2" customWidth="1"/>
    <col min="7685" max="7685" width="36.85546875" style="2" customWidth="1"/>
    <col min="7686" max="7686" width="29.140625" style="2" customWidth="1"/>
    <col min="7687" max="7687" width="17.140625" style="2" customWidth="1"/>
    <col min="7688" max="7688" width="18.85546875" style="2" customWidth="1"/>
    <col min="7689" max="7689" width="12.7109375" style="2" customWidth="1"/>
    <col min="7690" max="7690" width="19.85546875" style="2" customWidth="1"/>
    <col min="7691" max="7936" width="9.140625" style="2"/>
    <col min="7937" max="7937" width="5.5703125" style="2" customWidth="1"/>
    <col min="7938" max="7938" width="135.5703125" style="2" customWidth="1"/>
    <col min="7939" max="7939" width="16.140625" style="2" customWidth="1"/>
    <col min="7940" max="7940" width="11.140625" style="2" customWidth="1"/>
    <col min="7941" max="7941" width="36.85546875" style="2" customWidth="1"/>
    <col min="7942" max="7942" width="29.140625" style="2" customWidth="1"/>
    <col min="7943" max="7943" width="17.140625" style="2" customWidth="1"/>
    <col min="7944" max="7944" width="18.85546875" style="2" customWidth="1"/>
    <col min="7945" max="7945" width="12.7109375" style="2" customWidth="1"/>
    <col min="7946" max="7946" width="19.85546875" style="2" customWidth="1"/>
    <col min="7947" max="8192" width="9.140625" style="2"/>
    <col min="8193" max="8193" width="5.5703125" style="2" customWidth="1"/>
    <col min="8194" max="8194" width="135.5703125" style="2" customWidth="1"/>
    <col min="8195" max="8195" width="16.140625" style="2" customWidth="1"/>
    <col min="8196" max="8196" width="11.140625" style="2" customWidth="1"/>
    <col min="8197" max="8197" width="36.85546875" style="2" customWidth="1"/>
    <col min="8198" max="8198" width="29.140625" style="2" customWidth="1"/>
    <col min="8199" max="8199" width="17.140625" style="2" customWidth="1"/>
    <col min="8200" max="8200" width="18.85546875" style="2" customWidth="1"/>
    <col min="8201" max="8201" width="12.7109375" style="2" customWidth="1"/>
    <col min="8202" max="8202" width="19.85546875" style="2" customWidth="1"/>
    <col min="8203" max="8448" width="9.140625" style="2"/>
    <col min="8449" max="8449" width="5.5703125" style="2" customWidth="1"/>
    <col min="8450" max="8450" width="135.5703125" style="2" customWidth="1"/>
    <col min="8451" max="8451" width="16.140625" style="2" customWidth="1"/>
    <col min="8452" max="8452" width="11.140625" style="2" customWidth="1"/>
    <col min="8453" max="8453" width="36.85546875" style="2" customWidth="1"/>
    <col min="8454" max="8454" width="29.140625" style="2" customWidth="1"/>
    <col min="8455" max="8455" width="17.140625" style="2" customWidth="1"/>
    <col min="8456" max="8456" width="18.85546875" style="2" customWidth="1"/>
    <col min="8457" max="8457" width="12.7109375" style="2" customWidth="1"/>
    <col min="8458" max="8458" width="19.85546875" style="2" customWidth="1"/>
    <col min="8459" max="8704" width="9.140625" style="2"/>
    <col min="8705" max="8705" width="5.5703125" style="2" customWidth="1"/>
    <col min="8706" max="8706" width="135.5703125" style="2" customWidth="1"/>
    <col min="8707" max="8707" width="16.140625" style="2" customWidth="1"/>
    <col min="8708" max="8708" width="11.140625" style="2" customWidth="1"/>
    <col min="8709" max="8709" width="36.85546875" style="2" customWidth="1"/>
    <col min="8710" max="8710" width="29.140625" style="2" customWidth="1"/>
    <col min="8711" max="8711" width="17.140625" style="2" customWidth="1"/>
    <col min="8712" max="8712" width="18.85546875" style="2" customWidth="1"/>
    <col min="8713" max="8713" width="12.7109375" style="2" customWidth="1"/>
    <col min="8714" max="8714" width="19.85546875" style="2" customWidth="1"/>
    <col min="8715" max="8960" width="9.140625" style="2"/>
    <col min="8961" max="8961" width="5.5703125" style="2" customWidth="1"/>
    <col min="8962" max="8962" width="135.5703125" style="2" customWidth="1"/>
    <col min="8963" max="8963" width="16.140625" style="2" customWidth="1"/>
    <col min="8964" max="8964" width="11.140625" style="2" customWidth="1"/>
    <col min="8965" max="8965" width="36.85546875" style="2" customWidth="1"/>
    <col min="8966" max="8966" width="29.140625" style="2" customWidth="1"/>
    <col min="8967" max="8967" width="17.140625" style="2" customWidth="1"/>
    <col min="8968" max="8968" width="18.85546875" style="2" customWidth="1"/>
    <col min="8969" max="8969" width="12.7109375" style="2" customWidth="1"/>
    <col min="8970" max="8970" width="19.85546875" style="2" customWidth="1"/>
    <col min="8971" max="9216" width="9.140625" style="2"/>
    <col min="9217" max="9217" width="5.5703125" style="2" customWidth="1"/>
    <col min="9218" max="9218" width="135.5703125" style="2" customWidth="1"/>
    <col min="9219" max="9219" width="16.140625" style="2" customWidth="1"/>
    <col min="9220" max="9220" width="11.140625" style="2" customWidth="1"/>
    <col min="9221" max="9221" width="36.85546875" style="2" customWidth="1"/>
    <col min="9222" max="9222" width="29.140625" style="2" customWidth="1"/>
    <col min="9223" max="9223" width="17.140625" style="2" customWidth="1"/>
    <col min="9224" max="9224" width="18.85546875" style="2" customWidth="1"/>
    <col min="9225" max="9225" width="12.7109375" style="2" customWidth="1"/>
    <col min="9226" max="9226" width="19.85546875" style="2" customWidth="1"/>
    <col min="9227" max="9472" width="9.140625" style="2"/>
    <col min="9473" max="9473" width="5.5703125" style="2" customWidth="1"/>
    <col min="9474" max="9474" width="135.5703125" style="2" customWidth="1"/>
    <col min="9475" max="9475" width="16.140625" style="2" customWidth="1"/>
    <col min="9476" max="9476" width="11.140625" style="2" customWidth="1"/>
    <col min="9477" max="9477" width="36.85546875" style="2" customWidth="1"/>
    <col min="9478" max="9478" width="29.140625" style="2" customWidth="1"/>
    <col min="9479" max="9479" width="17.140625" style="2" customWidth="1"/>
    <col min="9480" max="9480" width="18.85546875" style="2" customWidth="1"/>
    <col min="9481" max="9481" width="12.7109375" style="2" customWidth="1"/>
    <col min="9482" max="9482" width="19.85546875" style="2" customWidth="1"/>
    <col min="9483" max="9728" width="9.140625" style="2"/>
    <col min="9729" max="9729" width="5.5703125" style="2" customWidth="1"/>
    <col min="9730" max="9730" width="135.5703125" style="2" customWidth="1"/>
    <col min="9731" max="9731" width="16.140625" style="2" customWidth="1"/>
    <col min="9732" max="9732" width="11.140625" style="2" customWidth="1"/>
    <col min="9733" max="9733" width="36.85546875" style="2" customWidth="1"/>
    <col min="9734" max="9734" width="29.140625" style="2" customWidth="1"/>
    <col min="9735" max="9735" width="17.140625" style="2" customWidth="1"/>
    <col min="9736" max="9736" width="18.85546875" style="2" customWidth="1"/>
    <col min="9737" max="9737" width="12.7109375" style="2" customWidth="1"/>
    <col min="9738" max="9738" width="19.85546875" style="2" customWidth="1"/>
    <col min="9739" max="9984" width="9.140625" style="2"/>
    <col min="9985" max="9985" width="5.5703125" style="2" customWidth="1"/>
    <col min="9986" max="9986" width="135.5703125" style="2" customWidth="1"/>
    <col min="9987" max="9987" width="16.140625" style="2" customWidth="1"/>
    <col min="9988" max="9988" width="11.140625" style="2" customWidth="1"/>
    <col min="9989" max="9989" width="36.85546875" style="2" customWidth="1"/>
    <col min="9990" max="9990" width="29.140625" style="2" customWidth="1"/>
    <col min="9991" max="9991" width="17.140625" style="2" customWidth="1"/>
    <col min="9992" max="9992" width="18.85546875" style="2" customWidth="1"/>
    <col min="9993" max="9993" width="12.7109375" style="2" customWidth="1"/>
    <col min="9994" max="9994" width="19.85546875" style="2" customWidth="1"/>
    <col min="9995" max="10240" width="9.140625" style="2"/>
    <col min="10241" max="10241" width="5.5703125" style="2" customWidth="1"/>
    <col min="10242" max="10242" width="135.5703125" style="2" customWidth="1"/>
    <col min="10243" max="10243" width="16.140625" style="2" customWidth="1"/>
    <col min="10244" max="10244" width="11.140625" style="2" customWidth="1"/>
    <col min="10245" max="10245" width="36.85546875" style="2" customWidth="1"/>
    <col min="10246" max="10246" width="29.140625" style="2" customWidth="1"/>
    <col min="10247" max="10247" width="17.140625" style="2" customWidth="1"/>
    <col min="10248" max="10248" width="18.85546875" style="2" customWidth="1"/>
    <col min="10249" max="10249" width="12.7109375" style="2" customWidth="1"/>
    <col min="10250" max="10250" width="19.85546875" style="2" customWidth="1"/>
    <col min="10251" max="10496" width="9.140625" style="2"/>
    <col min="10497" max="10497" width="5.5703125" style="2" customWidth="1"/>
    <col min="10498" max="10498" width="135.5703125" style="2" customWidth="1"/>
    <col min="10499" max="10499" width="16.140625" style="2" customWidth="1"/>
    <col min="10500" max="10500" width="11.140625" style="2" customWidth="1"/>
    <col min="10501" max="10501" width="36.85546875" style="2" customWidth="1"/>
    <col min="10502" max="10502" width="29.140625" style="2" customWidth="1"/>
    <col min="10503" max="10503" width="17.140625" style="2" customWidth="1"/>
    <col min="10504" max="10504" width="18.85546875" style="2" customWidth="1"/>
    <col min="10505" max="10505" width="12.7109375" style="2" customWidth="1"/>
    <col min="10506" max="10506" width="19.85546875" style="2" customWidth="1"/>
    <col min="10507" max="10752" width="9.140625" style="2"/>
    <col min="10753" max="10753" width="5.5703125" style="2" customWidth="1"/>
    <col min="10754" max="10754" width="135.5703125" style="2" customWidth="1"/>
    <col min="10755" max="10755" width="16.140625" style="2" customWidth="1"/>
    <col min="10756" max="10756" width="11.140625" style="2" customWidth="1"/>
    <col min="10757" max="10757" width="36.85546875" style="2" customWidth="1"/>
    <col min="10758" max="10758" width="29.140625" style="2" customWidth="1"/>
    <col min="10759" max="10759" width="17.140625" style="2" customWidth="1"/>
    <col min="10760" max="10760" width="18.85546875" style="2" customWidth="1"/>
    <col min="10761" max="10761" width="12.7109375" style="2" customWidth="1"/>
    <col min="10762" max="10762" width="19.85546875" style="2" customWidth="1"/>
    <col min="10763" max="11008" width="9.140625" style="2"/>
    <col min="11009" max="11009" width="5.5703125" style="2" customWidth="1"/>
    <col min="11010" max="11010" width="135.5703125" style="2" customWidth="1"/>
    <col min="11011" max="11011" width="16.140625" style="2" customWidth="1"/>
    <col min="11012" max="11012" width="11.140625" style="2" customWidth="1"/>
    <col min="11013" max="11013" width="36.85546875" style="2" customWidth="1"/>
    <col min="11014" max="11014" width="29.140625" style="2" customWidth="1"/>
    <col min="11015" max="11015" width="17.140625" style="2" customWidth="1"/>
    <col min="11016" max="11016" width="18.85546875" style="2" customWidth="1"/>
    <col min="11017" max="11017" width="12.7109375" style="2" customWidth="1"/>
    <col min="11018" max="11018" width="19.85546875" style="2" customWidth="1"/>
    <col min="11019" max="11264" width="9.140625" style="2"/>
    <col min="11265" max="11265" width="5.5703125" style="2" customWidth="1"/>
    <col min="11266" max="11266" width="135.5703125" style="2" customWidth="1"/>
    <col min="11267" max="11267" width="16.140625" style="2" customWidth="1"/>
    <col min="11268" max="11268" width="11.140625" style="2" customWidth="1"/>
    <col min="11269" max="11269" width="36.85546875" style="2" customWidth="1"/>
    <col min="11270" max="11270" width="29.140625" style="2" customWidth="1"/>
    <col min="11271" max="11271" width="17.140625" style="2" customWidth="1"/>
    <col min="11272" max="11272" width="18.85546875" style="2" customWidth="1"/>
    <col min="11273" max="11273" width="12.7109375" style="2" customWidth="1"/>
    <col min="11274" max="11274" width="19.85546875" style="2" customWidth="1"/>
    <col min="11275" max="11520" width="9.140625" style="2"/>
    <col min="11521" max="11521" width="5.5703125" style="2" customWidth="1"/>
    <col min="11522" max="11522" width="135.5703125" style="2" customWidth="1"/>
    <col min="11523" max="11523" width="16.140625" style="2" customWidth="1"/>
    <col min="11524" max="11524" width="11.140625" style="2" customWidth="1"/>
    <col min="11525" max="11525" width="36.85546875" style="2" customWidth="1"/>
    <col min="11526" max="11526" width="29.140625" style="2" customWidth="1"/>
    <col min="11527" max="11527" width="17.140625" style="2" customWidth="1"/>
    <col min="11528" max="11528" width="18.85546875" style="2" customWidth="1"/>
    <col min="11529" max="11529" width="12.7109375" style="2" customWidth="1"/>
    <col min="11530" max="11530" width="19.85546875" style="2" customWidth="1"/>
    <col min="11531" max="11776" width="9.140625" style="2"/>
    <col min="11777" max="11777" width="5.5703125" style="2" customWidth="1"/>
    <col min="11778" max="11778" width="135.5703125" style="2" customWidth="1"/>
    <col min="11779" max="11779" width="16.140625" style="2" customWidth="1"/>
    <col min="11780" max="11780" width="11.140625" style="2" customWidth="1"/>
    <col min="11781" max="11781" width="36.85546875" style="2" customWidth="1"/>
    <col min="11782" max="11782" width="29.140625" style="2" customWidth="1"/>
    <col min="11783" max="11783" width="17.140625" style="2" customWidth="1"/>
    <col min="11784" max="11784" width="18.85546875" style="2" customWidth="1"/>
    <col min="11785" max="11785" width="12.7109375" style="2" customWidth="1"/>
    <col min="11786" max="11786" width="19.85546875" style="2" customWidth="1"/>
    <col min="11787" max="12032" width="9.140625" style="2"/>
    <col min="12033" max="12033" width="5.5703125" style="2" customWidth="1"/>
    <col min="12034" max="12034" width="135.5703125" style="2" customWidth="1"/>
    <col min="12035" max="12035" width="16.140625" style="2" customWidth="1"/>
    <col min="12036" max="12036" width="11.140625" style="2" customWidth="1"/>
    <col min="12037" max="12037" width="36.85546875" style="2" customWidth="1"/>
    <col min="12038" max="12038" width="29.140625" style="2" customWidth="1"/>
    <col min="12039" max="12039" width="17.140625" style="2" customWidth="1"/>
    <col min="12040" max="12040" width="18.85546875" style="2" customWidth="1"/>
    <col min="12041" max="12041" width="12.7109375" style="2" customWidth="1"/>
    <col min="12042" max="12042" width="19.85546875" style="2" customWidth="1"/>
    <col min="12043" max="12288" width="9.140625" style="2"/>
    <col min="12289" max="12289" width="5.5703125" style="2" customWidth="1"/>
    <col min="12290" max="12290" width="135.5703125" style="2" customWidth="1"/>
    <col min="12291" max="12291" width="16.140625" style="2" customWidth="1"/>
    <col min="12292" max="12292" width="11.140625" style="2" customWidth="1"/>
    <col min="12293" max="12293" width="36.85546875" style="2" customWidth="1"/>
    <col min="12294" max="12294" width="29.140625" style="2" customWidth="1"/>
    <col min="12295" max="12295" width="17.140625" style="2" customWidth="1"/>
    <col min="12296" max="12296" width="18.85546875" style="2" customWidth="1"/>
    <col min="12297" max="12297" width="12.7109375" style="2" customWidth="1"/>
    <col min="12298" max="12298" width="19.85546875" style="2" customWidth="1"/>
    <col min="12299" max="12544" width="9.140625" style="2"/>
    <col min="12545" max="12545" width="5.5703125" style="2" customWidth="1"/>
    <col min="12546" max="12546" width="135.5703125" style="2" customWidth="1"/>
    <col min="12547" max="12547" width="16.140625" style="2" customWidth="1"/>
    <col min="12548" max="12548" width="11.140625" style="2" customWidth="1"/>
    <col min="12549" max="12549" width="36.85546875" style="2" customWidth="1"/>
    <col min="12550" max="12550" width="29.140625" style="2" customWidth="1"/>
    <col min="12551" max="12551" width="17.140625" style="2" customWidth="1"/>
    <col min="12552" max="12552" width="18.85546875" style="2" customWidth="1"/>
    <col min="12553" max="12553" width="12.7109375" style="2" customWidth="1"/>
    <col min="12554" max="12554" width="19.85546875" style="2" customWidth="1"/>
    <col min="12555" max="12800" width="9.140625" style="2"/>
    <col min="12801" max="12801" width="5.5703125" style="2" customWidth="1"/>
    <col min="12802" max="12802" width="135.5703125" style="2" customWidth="1"/>
    <col min="12803" max="12803" width="16.140625" style="2" customWidth="1"/>
    <col min="12804" max="12804" width="11.140625" style="2" customWidth="1"/>
    <col min="12805" max="12805" width="36.85546875" style="2" customWidth="1"/>
    <col min="12806" max="12806" width="29.140625" style="2" customWidth="1"/>
    <col min="12807" max="12807" width="17.140625" style="2" customWidth="1"/>
    <col min="12808" max="12808" width="18.85546875" style="2" customWidth="1"/>
    <col min="12809" max="12809" width="12.7109375" style="2" customWidth="1"/>
    <col min="12810" max="12810" width="19.85546875" style="2" customWidth="1"/>
    <col min="12811" max="13056" width="9.140625" style="2"/>
    <col min="13057" max="13057" width="5.5703125" style="2" customWidth="1"/>
    <col min="13058" max="13058" width="135.5703125" style="2" customWidth="1"/>
    <col min="13059" max="13059" width="16.140625" style="2" customWidth="1"/>
    <col min="13060" max="13060" width="11.140625" style="2" customWidth="1"/>
    <col min="13061" max="13061" width="36.85546875" style="2" customWidth="1"/>
    <col min="13062" max="13062" width="29.140625" style="2" customWidth="1"/>
    <col min="13063" max="13063" width="17.140625" style="2" customWidth="1"/>
    <col min="13064" max="13064" width="18.85546875" style="2" customWidth="1"/>
    <col min="13065" max="13065" width="12.7109375" style="2" customWidth="1"/>
    <col min="13066" max="13066" width="19.85546875" style="2" customWidth="1"/>
    <col min="13067" max="13312" width="9.140625" style="2"/>
    <col min="13313" max="13313" width="5.5703125" style="2" customWidth="1"/>
    <col min="13314" max="13314" width="135.5703125" style="2" customWidth="1"/>
    <col min="13315" max="13315" width="16.140625" style="2" customWidth="1"/>
    <col min="13316" max="13316" width="11.140625" style="2" customWidth="1"/>
    <col min="13317" max="13317" width="36.85546875" style="2" customWidth="1"/>
    <col min="13318" max="13318" width="29.140625" style="2" customWidth="1"/>
    <col min="13319" max="13319" width="17.140625" style="2" customWidth="1"/>
    <col min="13320" max="13320" width="18.85546875" style="2" customWidth="1"/>
    <col min="13321" max="13321" width="12.7109375" style="2" customWidth="1"/>
    <col min="13322" max="13322" width="19.85546875" style="2" customWidth="1"/>
    <col min="13323" max="13568" width="9.140625" style="2"/>
    <col min="13569" max="13569" width="5.5703125" style="2" customWidth="1"/>
    <col min="13570" max="13570" width="135.5703125" style="2" customWidth="1"/>
    <col min="13571" max="13571" width="16.140625" style="2" customWidth="1"/>
    <col min="13572" max="13572" width="11.140625" style="2" customWidth="1"/>
    <col min="13573" max="13573" width="36.85546875" style="2" customWidth="1"/>
    <col min="13574" max="13574" width="29.140625" style="2" customWidth="1"/>
    <col min="13575" max="13575" width="17.140625" style="2" customWidth="1"/>
    <col min="13576" max="13576" width="18.85546875" style="2" customWidth="1"/>
    <col min="13577" max="13577" width="12.7109375" style="2" customWidth="1"/>
    <col min="13578" max="13578" width="19.85546875" style="2" customWidth="1"/>
    <col min="13579" max="13824" width="9.140625" style="2"/>
    <col min="13825" max="13825" width="5.5703125" style="2" customWidth="1"/>
    <col min="13826" max="13826" width="135.5703125" style="2" customWidth="1"/>
    <col min="13827" max="13827" width="16.140625" style="2" customWidth="1"/>
    <col min="13828" max="13828" width="11.140625" style="2" customWidth="1"/>
    <col min="13829" max="13829" width="36.85546875" style="2" customWidth="1"/>
    <col min="13830" max="13830" width="29.140625" style="2" customWidth="1"/>
    <col min="13831" max="13831" width="17.140625" style="2" customWidth="1"/>
    <col min="13832" max="13832" width="18.85546875" style="2" customWidth="1"/>
    <col min="13833" max="13833" width="12.7109375" style="2" customWidth="1"/>
    <col min="13834" max="13834" width="19.85546875" style="2" customWidth="1"/>
    <col min="13835" max="14080" width="9.140625" style="2"/>
    <col min="14081" max="14081" width="5.5703125" style="2" customWidth="1"/>
    <col min="14082" max="14082" width="135.5703125" style="2" customWidth="1"/>
    <col min="14083" max="14083" width="16.140625" style="2" customWidth="1"/>
    <col min="14084" max="14084" width="11.140625" style="2" customWidth="1"/>
    <col min="14085" max="14085" width="36.85546875" style="2" customWidth="1"/>
    <col min="14086" max="14086" width="29.140625" style="2" customWidth="1"/>
    <col min="14087" max="14087" width="17.140625" style="2" customWidth="1"/>
    <col min="14088" max="14088" width="18.85546875" style="2" customWidth="1"/>
    <col min="14089" max="14089" width="12.7109375" style="2" customWidth="1"/>
    <col min="14090" max="14090" width="19.85546875" style="2" customWidth="1"/>
    <col min="14091" max="14336" width="9.140625" style="2"/>
    <col min="14337" max="14337" width="5.5703125" style="2" customWidth="1"/>
    <col min="14338" max="14338" width="135.5703125" style="2" customWidth="1"/>
    <col min="14339" max="14339" width="16.140625" style="2" customWidth="1"/>
    <col min="14340" max="14340" width="11.140625" style="2" customWidth="1"/>
    <col min="14341" max="14341" width="36.85546875" style="2" customWidth="1"/>
    <col min="14342" max="14342" width="29.140625" style="2" customWidth="1"/>
    <col min="14343" max="14343" width="17.140625" style="2" customWidth="1"/>
    <col min="14344" max="14344" width="18.85546875" style="2" customWidth="1"/>
    <col min="14345" max="14345" width="12.7109375" style="2" customWidth="1"/>
    <col min="14346" max="14346" width="19.85546875" style="2" customWidth="1"/>
    <col min="14347" max="14592" width="9.140625" style="2"/>
    <col min="14593" max="14593" width="5.5703125" style="2" customWidth="1"/>
    <col min="14594" max="14594" width="135.5703125" style="2" customWidth="1"/>
    <col min="14595" max="14595" width="16.140625" style="2" customWidth="1"/>
    <col min="14596" max="14596" width="11.140625" style="2" customWidth="1"/>
    <col min="14597" max="14597" width="36.85546875" style="2" customWidth="1"/>
    <col min="14598" max="14598" width="29.140625" style="2" customWidth="1"/>
    <col min="14599" max="14599" width="17.140625" style="2" customWidth="1"/>
    <col min="14600" max="14600" width="18.85546875" style="2" customWidth="1"/>
    <col min="14601" max="14601" width="12.7109375" style="2" customWidth="1"/>
    <col min="14602" max="14602" width="19.85546875" style="2" customWidth="1"/>
    <col min="14603" max="14848" width="9.140625" style="2"/>
    <col min="14849" max="14849" width="5.5703125" style="2" customWidth="1"/>
    <col min="14850" max="14850" width="135.5703125" style="2" customWidth="1"/>
    <col min="14851" max="14851" width="16.140625" style="2" customWidth="1"/>
    <col min="14852" max="14852" width="11.140625" style="2" customWidth="1"/>
    <col min="14853" max="14853" width="36.85546875" style="2" customWidth="1"/>
    <col min="14854" max="14854" width="29.140625" style="2" customWidth="1"/>
    <col min="14855" max="14855" width="17.140625" style="2" customWidth="1"/>
    <col min="14856" max="14856" width="18.85546875" style="2" customWidth="1"/>
    <col min="14857" max="14857" width="12.7109375" style="2" customWidth="1"/>
    <col min="14858" max="14858" width="19.85546875" style="2" customWidth="1"/>
    <col min="14859" max="15104" width="9.140625" style="2"/>
    <col min="15105" max="15105" width="5.5703125" style="2" customWidth="1"/>
    <col min="15106" max="15106" width="135.5703125" style="2" customWidth="1"/>
    <col min="15107" max="15107" width="16.140625" style="2" customWidth="1"/>
    <col min="15108" max="15108" width="11.140625" style="2" customWidth="1"/>
    <col min="15109" max="15109" width="36.85546875" style="2" customWidth="1"/>
    <col min="15110" max="15110" width="29.140625" style="2" customWidth="1"/>
    <col min="15111" max="15111" width="17.140625" style="2" customWidth="1"/>
    <col min="15112" max="15112" width="18.85546875" style="2" customWidth="1"/>
    <col min="15113" max="15113" width="12.7109375" style="2" customWidth="1"/>
    <col min="15114" max="15114" width="19.85546875" style="2" customWidth="1"/>
    <col min="15115" max="15360" width="9.140625" style="2"/>
    <col min="15361" max="15361" width="5.5703125" style="2" customWidth="1"/>
    <col min="15362" max="15362" width="135.5703125" style="2" customWidth="1"/>
    <col min="15363" max="15363" width="16.140625" style="2" customWidth="1"/>
    <col min="15364" max="15364" width="11.140625" style="2" customWidth="1"/>
    <col min="15365" max="15365" width="36.85546875" style="2" customWidth="1"/>
    <col min="15366" max="15366" width="29.140625" style="2" customWidth="1"/>
    <col min="15367" max="15367" width="17.140625" style="2" customWidth="1"/>
    <col min="15368" max="15368" width="18.85546875" style="2" customWidth="1"/>
    <col min="15369" max="15369" width="12.7109375" style="2" customWidth="1"/>
    <col min="15370" max="15370" width="19.85546875" style="2" customWidth="1"/>
    <col min="15371" max="15616" width="9.140625" style="2"/>
    <col min="15617" max="15617" width="5.5703125" style="2" customWidth="1"/>
    <col min="15618" max="15618" width="135.5703125" style="2" customWidth="1"/>
    <col min="15619" max="15619" width="16.140625" style="2" customWidth="1"/>
    <col min="15620" max="15620" width="11.140625" style="2" customWidth="1"/>
    <col min="15621" max="15621" width="36.85546875" style="2" customWidth="1"/>
    <col min="15622" max="15622" width="29.140625" style="2" customWidth="1"/>
    <col min="15623" max="15623" width="17.140625" style="2" customWidth="1"/>
    <col min="15624" max="15624" width="18.85546875" style="2" customWidth="1"/>
    <col min="15625" max="15625" width="12.7109375" style="2" customWidth="1"/>
    <col min="15626" max="15626" width="19.85546875" style="2" customWidth="1"/>
    <col min="15627" max="15872" width="9.140625" style="2"/>
    <col min="15873" max="15873" width="5.5703125" style="2" customWidth="1"/>
    <col min="15874" max="15874" width="135.5703125" style="2" customWidth="1"/>
    <col min="15875" max="15875" width="16.140625" style="2" customWidth="1"/>
    <col min="15876" max="15876" width="11.140625" style="2" customWidth="1"/>
    <col min="15877" max="15877" width="36.85546875" style="2" customWidth="1"/>
    <col min="15878" max="15878" width="29.140625" style="2" customWidth="1"/>
    <col min="15879" max="15879" width="17.140625" style="2" customWidth="1"/>
    <col min="15880" max="15880" width="18.85546875" style="2" customWidth="1"/>
    <col min="15881" max="15881" width="12.7109375" style="2" customWidth="1"/>
    <col min="15882" max="15882" width="19.85546875" style="2" customWidth="1"/>
    <col min="15883" max="16128" width="9.140625" style="2"/>
    <col min="16129" max="16129" width="5.5703125" style="2" customWidth="1"/>
    <col min="16130" max="16130" width="135.5703125" style="2" customWidth="1"/>
    <col min="16131" max="16131" width="16.140625" style="2" customWidth="1"/>
    <col min="16132" max="16132" width="11.140625" style="2" customWidth="1"/>
    <col min="16133" max="16133" width="36.85546875" style="2" customWidth="1"/>
    <col min="16134" max="16134" width="29.140625" style="2" customWidth="1"/>
    <col min="16135" max="16135" width="17.140625" style="2" customWidth="1"/>
    <col min="16136" max="16136" width="18.85546875" style="2" customWidth="1"/>
    <col min="16137" max="16137" width="12.7109375" style="2" customWidth="1"/>
    <col min="16138" max="16138" width="19.85546875" style="2" customWidth="1"/>
    <col min="16139" max="16384" width="9.140625" style="2"/>
  </cols>
  <sheetData>
    <row r="1" spans="1:11" s="1" customFormat="1" ht="27.75" customHeight="1">
      <c r="A1" s="61" t="s">
        <v>95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s="1" customFormat="1" ht="32.25" customHeight="1">
      <c r="A2" s="61" t="s">
        <v>89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38.25" customHeight="1">
      <c r="A3" s="62" t="s">
        <v>92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s="16" customFormat="1" ht="42" customHeight="1">
      <c r="A4" s="88" t="s">
        <v>30</v>
      </c>
      <c r="B4" s="88"/>
      <c r="C4" s="88"/>
      <c r="D4" s="88"/>
      <c r="E4" s="88"/>
      <c r="F4" s="88"/>
      <c r="G4" s="88"/>
      <c r="H4" s="88"/>
      <c r="I4" s="88"/>
      <c r="J4" s="88"/>
      <c r="K4" s="88"/>
    </row>
    <row r="5" spans="1:11" s="5" customFormat="1" ht="73.5" customHeight="1">
      <c r="A5" s="3" t="s">
        <v>0</v>
      </c>
      <c r="B5" s="21" t="s">
        <v>31</v>
      </c>
      <c r="C5" s="3" t="s">
        <v>1</v>
      </c>
      <c r="D5" s="3" t="s">
        <v>2</v>
      </c>
      <c r="E5" s="21" t="s">
        <v>46</v>
      </c>
      <c r="F5" s="3" t="s">
        <v>3</v>
      </c>
      <c r="G5" s="3" t="s">
        <v>4</v>
      </c>
      <c r="H5" s="4" t="s">
        <v>5</v>
      </c>
      <c r="I5" s="4" t="s">
        <v>49</v>
      </c>
      <c r="J5" s="32" t="s">
        <v>6</v>
      </c>
      <c r="K5" s="32" t="s">
        <v>50</v>
      </c>
    </row>
    <row r="6" spans="1:11" s="5" customFormat="1" ht="25.5" customHeight="1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39</v>
      </c>
    </row>
    <row r="7" spans="1:11" ht="38.25" customHeight="1">
      <c r="A7" s="6">
        <v>1</v>
      </c>
      <c r="B7" s="33" t="s">
        <v>47</v>
      </c>
      <c r="C7" s="8">
        <v>44</v>
      </c>
      <c r="D7" s="6" t="s">
        <v>17</v>
      </c>
      <c r="E7" s="7" t="s">
        <v>82</v>
      </c>
      <c r="F7" s="8"/>
      <c r="G7" s="6"/>
      <c r="H7" s="47"/>
      <c r="I7" s="47">
        <f t="shared" ref="I7:I8" si="0">C7*H7</f>
        <v>0</v>
      </c>
      <c r="J7" s="10"/>
      <c r="K7" s="9">
        <f t="shared" ref="K7" si="1">I7*J7+I7</f>
        <v>0</v>
      </c>
    </row>
    <row r="8" spans="1:11" ht="54.75" customHeight="1">
      <c r="A8" s="6">
        <v>2</v>
      </c>
      <c r="B8" s="33" t="s">
        <v>48</v>
      </c>
      <c r="C8" s="8">
        <v>44</v>
      </c>
      <c r="D8" s="6" t="s">
        <v>17</v>
      </c>
      <c r="E8" s="7" t="s">
        <v>83</v>
      </c>
      <c r="F8" s="8"/>
      <c r="G8" s="6"/>
      <c r="H8" s="47"/>
      <c r="I8" s="47">
        <f t="shared" si="0"/>
        <v>0</v>
      </c>
      <c r="J8" s="10"/>
      <c r="K8" s="9">
        <f>I8*J8+I8</f>
        <v>0</v>
      </c>
    </row>
    <row r="9" spans="1:11" s="5" customFormat="1" ht="45" customHeight="1">
      <c r="A9" s="58" t="s">
        <v>86</v>
      </c>
      <c r="B9" s="59"/>
      <c r="C9" s="59"/>
      <c r="D9" s="59"/>
      <c r="E9" s="59"/>
      <c r="F9" s="59"/>
      <c r="G9" s="59"/>
      <c r="H9" s="60"/>
      <c r="I9" s="12">
        <f>SUM(I7:I8)</f>
        <v>0</v>
      </c>
      <c r="J9" s="13" t="s">
        <v>18</v>
      </c>
      <c r="K9" s="12">
        <f>SUM(K7:K8)</f>
        <v>0</v>
      </c>
    </row>
    <row r="10" spans="1:11" s="5" customFormat="1" ht="36.75" customHeight="1">
      <c r="A10" s="58" t="s">
        <v>19</v>
      </c>
      <c r="B10" s="59"/>
      <c r="C10" s="59"/>
      <c r="D10" s="59"/>
      <c r="E10" s="59"/>
      <c r="F10" s="59"/>
      <c r="G10" s="59"/>
      <c r="H10" s="60"/>
      <c r="I10" s="12">
        <f>I9*70%</f>
        <v>0</v>
      </c>
      <c r="J10" s="12"/>
      <c r="K10" s="12">
        <f>K9*70%</f>
        <v>0</v>
      </c>
    </row>
    <row r="11" spans="1:11" s="5" customFormat="1" ht="45" customHeight="1">
      <c r="A11" s="58" t="s">
        <v>88</v>
      </c>
      <c r="B11" s="59"/>
      <c r="C11" s="59"/>
      <c r="D11" s="59"/>
      <c r="E11" s="59"/>
      <c r="F11" s="59"/>
      <c r="G11" s="59"/>
      <c r="H11" s="60"/>
      <c r="I11" s="12">
        <f>I9*110%</f>
        <v>0</v>
      </c>
      <c r="J11" s="12"/>
      <c r="K11" s="12">
        <f>K9*110%</f>
        <v>0</v>
      </c>
    </row>
    <row r="12" spans="1:11" s="16" customFormat="1" ht="30.75" customHeight="1">
      <c r="A12" s="88" t="s">
        <v>29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</row>
    <row r="13" spans="1:11" customFormat="1" ht="51" customHeight="1">
      <c r="A13" s="87" t="s">
        <v>20</v>
      </c>
      <c r="B13" s="87"/>
      <c r="C13" s="87"/>
      <c r="D13" s="87"/>
      <c r="E13" s="87"/>
      <c r="F13" s="87" t="s">
        <v>21</v>
      </c>
      <c r="G13" s="87"/>
      <c r="H13" s="87"/>
      <c r="I13" s="87" t="s">
        <v>100</v>
      </c>
      <c r="J13" s="87"/>
      <c r="K13" s="87"/>
    </row>
    <row r="14" spans="1:11" customFormat="1" ht="47.25" customHeight="1">
      <c r="A14" s="3" t="s">
        <v>7</v>
      </c>
      <c r="B14" s="76" t="s">
        <v>97</v>
      </c>
      <c r="C14" s="76"/>
      <c r="D14" s="76"/>
      <c r="E14" s="76"/>
      <c r="F14" s="76" t="s">
        <v>99</v>
      </c>
      <c r="G14" s="76"/>
      <c r="H14" s="76"/>
      <c r="I14" s="86"/>
      <c r="J14" s="86"/>
      <c r="K14" s="86"/>
    </row>
    <row r="15" spans="1:11" s="14" customFormat="1" ht="39" customHeight="1">
      <c r="A15" s="92" t="s">
        <v>93</v>
      </c>
      <c r="B15" s="93"/>
      <c r="C15" s="93"/>
      <c r="D15" s="93"/>
      <c r="E15" s="93"/>
      <c r="F15" s="93"/>
      <c r="G15" s="93"/>
      <c r="H15" s="93"/>
      <c r="I15" s="93"/>
      <c r="J15" s="93"/>
      <c r="K15" s="94"/>
    </row>
    <row r="16" spans="1:11" s="14" customFormat="1" ht="39" customHeight="1">
      <c r="A16" s="70" t="s">
        <v>34</v>
      </c>
      <c r="B16" s="71"/>
      <c r="C16" s="71"/>
      <c r="D16" s="71"/>
      <c r="E16" s="71"/>
      <c r="F16" s="71"/>
      <c r="G16" s="71"/>
      <c r="H16" s="71"/>
      <c r="I16" s="71"/>
      <c r="J16" s="71"/>
      <c r="K16" s="72"/>
    </row>
    <row r="17" spans="1:11" s="14" customFormat="1" ht="42.75" customHeight="1">
      <c r="A17" s="56" t="s">
        <v>22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1" s="14" customFormat="1" ht="42.75" customHeight="1">
      <c r="A18" s="57" t="s">
        <v>23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</row>
    <row r="19" spans="1:11" customFormat="1" ht="25.5" customHeight="1">
      <c r="A19" s="95" t="s">
        <v>24</v>
      </c>
      <c r="B19" s="95"/>
      <c r="C19" s="96" t="s">
        <v>25</v>
      </c>
      <c r="D19" s="97"/>
      <c r="E19" s="97"/>
      <c r="F19" s="97"/>
      <c r="G19" s="97"/>
      <c r="H19" s="97"/>
      <c r="I19" s="97"/>
      <c r="J19" s="97"/>
      <c r="K19" s="97"/>
    </row>
    <row r="20" spans="1:11" customFormat="1" ht="31.5" customHeight="1">
      <c r="A20" s="95" t="s">
        <v>26</v>
      </c>
      <c r="B20" s="95"/>
      <c r="C20" s="96" t="s">
        <v>27</v>
      </c>
      <c r="D20" s="97"/>
      <c r="E20" s="97"/>
      <c r="F20" s="97"/>
      <c r="G20" s="97"/>
      <c r="H20" s="97"/>
      <c r="I20" s="97"/>
      <c r="J20" s="97"/>
      <c r="K20" s="97"/>
    </row>
    <row r="21" spans="1:11" ht="32.25" customHeight="1">
      <c r="A21" s="99" t="s">
        <v>101</v>
      </c>
      <c r="B21" s="100"/>
      <c r="C21" s="100"/>
      <c r="D21" s="100"/>
      <c r="E21" s="100"/>
      <c r="F21" s="100"/>
      <c r="G21" s="100"/>
      <c r="H21" s="100"/>
      <c r="I21" s="100"/>
      <c r="J21" s="100"/>
      <c r="K21" s="100"/>
    </row>
    <row r="22" spans="1:11" ht="35.25" customHeight="1">
      <c r="A22" s="99" t="s">
        <v>102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</sheetData>
  <autoFilter ref="A1:K22" xr:uid="{266367D1-CB00-4127-9167-6F6E33059888}">
    <filterColumn colId="0" showButton="0"/>
    <filterColumn colId="1" showButton="0"/>
    <filterColumn colId="2" showButton="0"/>
    <filterColumn colId="3" showButton="0"/>
    <filterColumn colId="4" hiddenButton="1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24">
    <mergeCell ref="A15:K15"/>
    <mergeCell ref="A16:K16"/>
    <mergeCell ref="A4:K4"/>
    <mergeCell ref="A19:B19"/>
    <mergeCell ref="C19:K19"/>
    <mergeCell ref="A1:K1"/>
    <mergeCell ref="A2:K2"/>
    <mergeCell ref="A3:K3"/>
    <mergeCell ref="A9:H9"/>
    <mergeCell ref="A10:H10"/>
    <mergeCell ref="A11:H11"/>
    <mergeCell ref="A13:E13"/>
    <mergeCell ref="F13:H13"/>
    <mergeCell ref="I13:K13"/>
    <mergeCell ref="B14:E14"/>
    <mergeCell ref="F14:H14"/>
    <mergeCell ref="I14:K14"/>
    <mergeCell ref="A12:K12"/>
    <mergeCell ref="A17:K17"/>
    <mergeCell ref="A18:K18"/>
    <mergeCell ref="A20:B20"/>
    <mergeCell ref="C20:K20"/>
    <mergeCell ref="A21:K21"/>
    <mergeCell ref="A22:K22"/>
  </mergeCells>
  <pageMargins left="0.25" right="0.25" top="0.75" bottom="0.75" header="0.3" footer="0.3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1. Odzież med</vt:lpstr>
      <vt:lpstr>2. obuwie profiktyczne</vt:lpstr>
      <vt:lpstr>3. Odzież operacyjna</vt:lpstr>
      <vt:lpstr>4. obuwie operacyjne</vt:lpstr>
      <vt:lpstr>5. Odzież ZRM</vt:lpstr>
      <vt:lpstr>6. Obuwie ZRM</vt:lpstr>
      <vt:lpstr>7. Odzież gastronomiczna</vt:lpstr>
      <vt:lpstr>'1. Odzież med'!Obszar_wydruku</vt:lpstr>
      <vt:lpstr>'2. obuwie profiktyczne'!Obszar_wydruku</vt:lpstr>
      <vt:lpstr>'3. Odzież operacyjna'!Obszar_wydruku</vt:lpstr>
      <vt:lpstr>'4. obuwie operacyjne'!Obszar_wydruku</vt:lpstr>
      <vt:lpstr>'5. Odzież ZRM'!Obszar_wydruku</vt:lpstr>
      <vt:lpstr>'6. Obuwie ZRM'!Obszar_wydruku</vt:lpstr>
      <vt:lpstr>'7. Odzież gastronomiczna'!Obszar_wydruku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Mazanek</dc:creator>
  <cp:lastModifiedBy>Marta Dziedzic</cp:lastModifiedBy>
  <cp:lastPrinted>2026-07-23T13:00:28Z</cp:lastPrinted>
  <dcterms:created xsi:type="dcterms:W3CDTF">2024-06-06T10:15:57Z</dcterms:created>
  <dcterms:modified xsi:type="dcterms:W3CDTF">2026-08-17T06:42:41Z</dcterms:modified>
</cp:coreProperties>
</file>