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0" windowHeight="13170" activeTab="2"/>
  </bookViews>
  <sheets>
    <sheet name="Część 1" sheetId="1" r:id="rId1"/>
    <sheet name="Część 2" sheetId="2" r:id="rId2"/>
    <sheet name="Część 3" sheetId="3" r:id="rId3"/>
  </sheets>
  <definedNames>
    <definedName name="_xlnm.Print_Area" localSheetId="0">'Część 1'!$A$1:$L$68</definedName>
    <definedName name="_xlnm.Print_Area" localSheetId="1">'Część 2'!$A$1:$L$95</definedName>
  </definedNames>
  <calcPr fullCalcOnLoad="1"/>
</workbook>
</file>

<file path=xl/sharedStrings.xml><?xml version="1.0" encoding="utf-8"?>
<sst xmlns="http://schemas.openxmlformats.org/spreadsheetml/2006/main" count="634" uniqueCount="231">
  <si>
    <t>1.</t>
  </si>
  <si>
    <t>2.</t>
  </si>
  <si>
    <t>Kleszcze naczyniowe i preparacyjne Kelly, fig. 1, lekko zagięte, dł. 22,5 cm – 2 szt.</t>
  </si>
  <si>
    <t>Kleszcze naczyniowe i preparacyjne Kelly, fig. 1, lekko zagięte, dł. 23 cm – 2 szt.</t>
  </si>
  <si>
    <t>Taca kontenera, o wym. 240x250x45 mm +/- 3 mm – 2 szt.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</si>
  <si>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</si>
  <si>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</si>
  <si>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</si>
  <si>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</si>
  <si>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</si>
  <si>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</si>
  <si>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</si>
  <si>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</si>
  <si>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</si>
  <si>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</si>
  <si>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</si>
  <si>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</si>
  <si>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</si>
  <si>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</si>
  <si>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</si>
  <si>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</si>
  <si>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</si>
  <si>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</si>
  <si>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</si>
  <si>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</si>
  <si>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</si>
  <si>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</si>
  <si>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</si>
  <si>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Producent</t>
  </si>
  <si>
    <r>
      <rPr>
        <b/>
        <sz val="10"/>
        <rFont val="Tahoma"/>
        <family val="2"/>
      </rPr>
      <t>I</t>
    </r>
    <r>
      <rPr>
        <b/>
        <sz val="10"/>
        <color indexed="8"/>
        <rFont val="Tahoma"/>
        <family val="2"/>
      </rPr>
      <t>madło laparoskopowe  zakrzywione</t>
    </r>
    <r>
      <rPr>
        <sz val="10"/>
        <rFont val="Tahoma"/>
        <family val="2"/>
      </rPr>
      <t xml:space="preserve"> . Uchwty V z zębem zwalniającym.Skokowe zaciskanie branszy. Długość 330 mm średnica 5 mm.  </t>
    </r>
  </si>
  <si>
    <r>
      <rPr>
        <b/>
        <sz val="10"/>
        <color indexed="8"/>
        <rFont val="Tahoma"/>
        <family val="2"/>
      </rPr>
      <t>Kapciuchownica</t>
    </r>
    <r>
      <rPr>
        <sz val="10"/>
        <color indexed="8"/>
        <rFont val="Tahoma"/>
        <family val="2"/>
      </rPr>
      <t xml:space="preserve"> - Narzędzie wielorazowego użytku do szwu kapciuchowego. Uchwyt nożyczkowy ergonomiczny.</t>
    </r>
  </si>
  <si>
    <t xml:space="preserve">Kleszcze  preparacyjne i do ligatury, Overholt-Martin, fig. 1, delikatne, kształt "S", zagięte, rękojeści lekko wygięte, dł. 18,5 cm </t>
  </si>
  <si>
    <t>Nożyczki preparacyjne Standard Metzenbaum-Fino, delikatne, końce ostro-ostre, zagięte, dł. 14,5 cm</t>
  </si>
  <si>
    <t xml:space="preserve">Nożyczki preparacyjne Standard Metzenbaum-Fino, delikatne, końce tępo-tępe, zagięte, dł. 18 cm </t>
  </si>
  <si>
    <t xml:space="preserve">Nożyczki preparacyjne utwardzone Mayo-Lexer, końce tępo-tępe, zagięte, dł. 16 cm </t>
  </si>
  <si>
    <t>Haczyk do ran Mikro, ostry fig. 4, dł. 16 cm 2</t>
  </si>
  <si>
    <t>Haczyk Mikro Grafe, ostry, dł. 15 cm 2</t>
  </si>
  <si>
    <t>Hak do ran  Parker-Langenbeck, dwustronne,  fig.1, łopatki  21x15 mm/40x15 mm, fig. 2, łopatki 25x15 mm/45x15 mm, dł. 21,5 cm 2</t>
  </si>
  <si>
    <t xml:space="preserve">Kleszczyki atraumatyczne do jelit i tkanek Allis, dł. 20 cm </t>
  </si>
  <si>
    <t xml:space="preserve">Kleszczyki Allis-Boys, do jelit i tkanek, zęby 5x6, dł. 15,5 cm </t>
  </si>
  <si>
    <t xml:space="preserve">Nożyczki preparacyjne Standard Metzenbaum-Fino, delikatne, końce tępo-tępe, zagięte, dł. 20,5 cm </t>
  </si>
  <si>
    <t xml:space="preserve">Nożyczki preparacyjne Standard  Metzenbaum-Fino, delikatne, końce tępo-tępe, zagięte, dł. 23 cm </t>
  </si>
  <si>
    <t xml:space="preserve">Kleszcze naczyniowe Kocher (Ochsner), 1x2 zęby, zagięte, dł. 20 cm </t>
  </si>
  <si>
    <t xml:space="preserve">Hak do ran Kocher, ostry 1 zębny, rękojeść płaska, ażur, dł. 22,5 cm </t>
  </si>
  <si>
    <t xml:space="preserve">Hak miedniczny St. Marks, łopatka 180x60 mm, dł. 23,5 cm </t>
  </si>
  <si>
    <t xml:space="preserve">Kleszcze naczyniowe Crafoord, delikatne, lekko zagięte, dł. 24,5 cm </t>
  </si>
  <si>
    <t>Pojemnik - kontener sterylizacyjny (bezfiltrowy), pracujący w systemie otwartym, z automatycznym wskaźnikiem otwarcia kontenera,(nie wymagający stosowania plomb jednorazowego użytku) o wym. 270x270x120 mm +/- 10 mm, wanna kontenera powierzchniowo utwardzona warstwą aluminiowo-polimerową, pokrywa kontenera szara, wykonana z tworzywa sztucznego, uchwyty kontenera szare</t>
  </si>
  <si>
    <r>
      <rPr>
        <b/>
        <sz val="10"/>
        <rFont val="Tahoma"/>
        <family val="2"/>
      </rPr>
      <t>Troakar 5</t>
    </r>
    <r>
      <rPr>
        <sz val="10"/>
        <rFont val="Tahoma"/>
        <family val="2"/>
      </rPr>
      <t xml:space="preserve"> mm składający się z 3 części rozbieralny. Głowica trokara z zaworem insuflacji, Manualnie otwierana zapadka uszczelniająca. Kompatybilna z kaniulą, Uszczelka - śr 16 mm, śr otworu 4 mm i 11 mm. Obturator piramidalnie ostro zakończony 5 mm.</t>
    </r>
  </si>
  <si>
    <r>
      <rPr>
        <b/>
        <sz val="10"/>
        <rFont val="Tahoma"/>
        <family val="2"/>
      </rPr>
      <t>Troakar 10</t>
    </r>
    <r>
      <rPr>
        <sz val="10"/>
        <rFont val="Tahoma"/>
        <family val="2"/>
      </rPr>
      <t xml:space="preserve"> mm składający się z 3 części, rozbieralny. Głowica trokara z zaworem insuflacji, Manualnie otwierana zapadka uszczelniająca. Kompatybilna z kaniulą, Uszczelka  śr 20 mm, śr otworu 9 mm i 15 mm. Obturator piramidalnie ostro zakończony 10 mm.</t>
    </r>
  </si>
  <si>
    <r>
      <rPr>
        <b/>
        <sz val="10"/>
        <color indexed="8"/>
        <rFont val="Tahoma"/>
        <family val="2"/>
      </rPr>
      <t>Kleszcze laparoskopowe</t>
    </r>
    <r>
      <rPr>
        <sz val="10"/>
        <rFont val="Tahoma"/>
        <family val="2"/>
      </rPr>
      <t>, chwytające z dwoma zębami na końcach bransz, monopolarne, wielorazowe, śr. 5 mm, dł. 33 cm, obrotowe 360°, rozbieralne na 3 części, uchwyt wykonany z ABS z przyłączem HF, z pokrętłem do obracania wkładu roboczego, z blokadą tubus: izolowany z przyłączem do przepłukiwania podczas mycia.</t>
    </r>
  </si>
  <si>
    <r>
      <rPr>
        <b/>
        <sz val="10"/>
        <color indexed="8"/>
        <rFont val="Tahoma"/>
        <family val="2"/>
      </rPr>
      <t>Kleszcze laparoskopowe</t>
    </r>
    <r>
      <rPr>
        <sz val="10"/>
        <rFont val="Tahoma"/>
        <family val="2"/>
      </rPr>
      <t>, monopolarne, wielorazowe, śr. 5 mm, dł. 33 cm, obrotowe 360°, rozbieralne na 3 części. uchwyt wykonany z ABS  z przyłączem HF, z pokrętłem do obracania wkładu roboczego, z blokadą. Bransze chwytające dł 20 mm  z 8 zębami zachodzącymi na siebie, tubus: izolowany z przyłączem do przepłukiwania podczas mycia.</t>
    </r>
  </si>
  <si>
    <r>
      <rPr>
        <b/>
        <sz val="10"/>
        <rFont val="Tahoma"/>
        <family val="2"/>
      </rPr>
      <t>Kleszcze laparoskopowe</t>
    </r>
    <r>
      <rPr>
        <sz val="10"/>
        <rFont val="Tahoma"/>
        <family val="2"/>
      </rPr>
      <t>, monopolarne, wielorazowe, śr. 5 mm, dł. 33 cm, obrotowe 360°, rozbieralne na 3 części. uchwyt wykonany z ABS  z przyłączem HF, z pokrętłem do obracania wkładu roboczego, z blokadą. Bransze chwytające dł 16 mm  drobnoząbkowane, tubus: izolowany z przyłączem do przepłukiwania podczas mycia.</t>
    </r>
  </si>
  <si>
    <r>
      <rPr>
        <b/>
        <sz val="10"/>
        <rFont val="Tahoma"/>
        <family val="2"/>
      </rPr>
      <t>Kleszcze laparoskopowe</t>
    </r>
    <r>
      <rPr>
        <sz val="10"/>
        <rFont val="Tahoma"/>
        <family val="2"/>
      </rPr>
      <t>, monopolarne, wielorazowe, śr. 5 mm, dł. 33 cm, obrotowe 360°, rozbieralne na 3 części. uchwyt wykonany z ABS z przyłączem HF, z pokrętłem do obracania wkładu roboczego, bez blokady. Bransze preparacyjno-chwytające dł 20 mm, tubus: izolowany z przyłączem do przepłukiwania podczas mycia.</t>
    </r>
  </si>
  <si>
    <r>
      <rPr>
        <b/>
        <sz val="10"/>
        <rFont val="Tahoma"/>
        <family val="2"/>
      </rPr>
      <t>Kleszcze laparoskopowe</t>
    </r>
    <r>
      <rPr>
        <sz val="10"/>
        <rFont val="Tahoma"/>
        <family val="2"/>
      </rPr>
      <t>, monopolarne, wielorazowe, śr. 5 mm, dł. 33 cm, obrotowe 360°, rozbieralne na 3 części. uchwyt wykonany z ABS  z przyłączem HF, z pokrętłem do obracania wkładu roboczego, z blokadą. Bransze chwytające okienkowe dł 22 mm  drobnoząbkowane, tubus: izolowany z przyłączem do przepłukiwania podczas mycia.</t>
    </r>
  </si>
  <si>
    <r>
      <rPr>
        <b/>
        <sz val="10"/>
        <rFont val="Tahoma"/>
        <family val="2"/>
      </rPr>
      <t>Nożyczki laparoskopowe</t>
    </r>
    <r>
      <rPr>
        <sz val="10"/>
        <rFont val="Tahoma"/>
        <family val="2"/>
      </rPr>
      <t>, monopolarne, wielorazowe, śr. 5 mm, dł. 36 cm, obrotowe 360°, rozbieralne na 3 części: uchwyt wykonany z ABS  z przyłączem HF, z pokrętłem do obracania wkładu roboczego  bez blokady, wkład roboczy: ostrza zakrzywione, oba ruchome.</t>
    </r>
  </si>
  <si>
    <r>
      <rPr>
        <b/>
        <sz val="10"/>
        <rFont val="Tahoma"/>
        <family val="2"/>
      </rPr>
      <t>Elektroda monopolarna</t>
    </r>
    <r>
      <rPr>
        <sz val="10"/>
        <rFont val="Tahoma"/>
        <family val="2"/>
      </rPr>
      <t>, haczykowa, kształt L, monopolarna, śr. 5 mm, dł. 330 mm. Uchwyt z przyłączem HF dł 75 mm.</t>
    </r>
  </si>
  <si>
    <t>II.</t>
  </si>
  <si>
    <t xml:space="preserve">OPIS PARAMETRU </t>
  </si>
  <si>
    <t xml:space="preserve">WYMOGI GRANICZNE </t>
  </si>
  <si>
    <t>PARAMETRY OFEROWANE 
POTWIERDZIĆ/PODAĆ/OPISAĆ
(potwierdzić zaznaczeniem w katalogu)</t>
  </si>
  <si>
    <t xml:space="preserve">Znakowanie narzędzi (np. nazwa oddziału), znakiem elektrochemicznym, lub laserowym niezmywalnym podczas czyszczenia i sterylizacji </t>
  </si>
  <si>
    <t>Możliwość przy zamówieniu przez Zamawiajacego oznakowania kodem DATA MATRIX  lub równoważnym czyli matrycowym dwuwymiarowym  kodem kreskowym (kod kreskowy 2D), składającym się z czarnych i białych pól (modułów) zamieszczonych w granicach tzw. wzoru wyszukiwania, zgodnie z ISO 16022, ISO 15418, oraz ISO 15459. W przypadku złożenia zamówienia na oznakowanie kodem przez Zamawajacego oznakowanie kodem wymagane jest również na opakowaniu producenta (etykieta informacyjna)</t>
  </si>
  <si>
    <t>Narzędzia wykonane  z wysokiej jakości materiałów (odpowiednia twardość i ergonomia) pozwalających na kompleksową regenerację narzędzi (ostrzenie, odnowa powierzchni, przywrócenie kształtu zgodnego z pierwowzorem, przywrócenie pełnej funkcjonalności – odpowiedni nacisk, odpowiednia symetria ostrza, wymiana twardych wkładek zgodnie z procesem technologicznym producenta) przez min. 5 lat po upływie okresu gwarancji.</t>
  </si>
  <si>
    <t>Narzędzia  muszą posiadać możliwość:
a. dezynfekcji (temperaturowa i chemiczna)
b. sterylizacji (parowa w autoklarach 134 "C, tlenek etylenu dla materiałów wrażliwych temperatura 51 °C)</t>
  </si>
  <si>
    <t>Zamawiający dopuszcza tolerancje na długości narzędzi +/- 2 mm, nie dopuszcza natomiast tolerancji na szerokości części pracujące. W przypadku zaoferowania wyrobu równoważnego niezgodnego  ze specyfikacją Zamawiający zastrzega sobie możliwość wezwania Dostawcę do prezentacji wybranych przez siebie narzędzi, jeżeli narzędzia nie będą spełniały wymogów Zamawiający ma prawo odrzucić ofertę</t>
  </si>
  <si>
    <t xml:space="preserve">Etykieta/ opakowanie  powinno posiadać: nazwa producenta (adres), nr katalogowy, ilość szt w opakowaniu, nr. LOT, nazwa asortymentu, dokładne wymiary, deklaracja  zgodnosci, w tym opis warunków sterylizacji </t>
  </si>
  <si>
    <t>Opis wymaganych czynności regeneracyjnych :</t>
  </si>
  <si>
    <t>rozmontowanie i zmontowanie narzędzi po wykonaniu regeneracji</t>
  </si>
  <si>
    <t>czyszczenie</t>
  </si>
  <si>
    <t xml:space="preserve">szlifowanie i polerowanie / matowanie lub półmatowanie całej powierzchni narzędzia </t>
  </si>
  <si>
    <t>naprawę (ostrzenie, przywrócenie oryginalnego kształtu )</t>
  </si>
  <si>
    <t xml:space="preserve">wymiane uszkodzonych części narzędzi i ich uzupełnienie </t>
  </si>
  <si>
    <t>wymianę wkładek z twardego stopu metali w imadłach, nożyczkach i innych.</t>
  </si>
  <si>
    <t xml:space="preserve">nałożenie warstwy pasywnej po usunęciu powłoki wierzchniej </t>
  </si>
  <si>
    <t>przywrócenie złoceń uchwytów</t>
  </si>
  <si>
    <t>konserwacje</t>
  </si>
  <si>
    <t>ustawienie pracy narzędzia (chwytu, cięcia ipt. )</t>
  </si>
  <si>
    <t>testy funkcjyjne, kontrola jakości</t>
  </si>
  <si>
    <t>trwałe oznakowanie laserowe lub elekrochemiczne</t>
  </si>
  <si>
    <t>w razie konieczności dorobienie uszkodzonego elementu</t>
  </si>
  <si>
    <t xml:space="preserve">Szczegółowe wymagania dotyczące okresu gwarancji </t>
  </si>
  <si>
    <t>WYMAGANIA GRANICZNE</t>
  </si>
  <si>
    <t>minimum 24 miesiące</t>
  </si>
  <si>
    <t>Nazwa handlowa</t>
  </si>
  <si>
    <t>Numer katalogowy</t>
  </si>
  <si>
    <t xml:space="preserve">Narzędzia  fabrycznie nowe, nieregenerowane, nieużywane, rok produkcji min. 2023 zarejestrowany jako wyrób medyczny, </t>
  </si>
  <si>
    <t>Szczegółowy opis przedmiotu zamówienia</t>
  </si>
  <si>
    <t xml:space="preserve">Cena jednostkowa netto j.m. </t>
  </si>
  <si>
    <t>VAT (%)</t>
  </si>
  <si>
    <t>Wartość netto [ZAOKR(kol.4*kol.9;2)]</t>
  </si>
  <si>
    <t>Wartość brutto [ZAOKR((kol.12*kol.10)+kol. 12;2)]</t>
  </si>
  <si>
    <t>Lp.</t>
  </si>
  <si>
    <t>Przedmiot zamówienia</t>
  </si>
  <si>
    <t>J.m.</t>
  </si>
  <si>
    <t>Ilość</t>
  </si>
  <si>
    <t>szt.</t>
  </si>
  <si>
    <t>Pojemnik - kontener sterylizacyjny (bezfiltrowy)</t>
  </si>
  <si>
    <t>Taca kontenera,</t>
  </si>
  <si>
    <t xml:space="preserve">Hak miedniczny </t>
  </si>
  <si>
    <t>Imadło do igieł utwardzone Stratte, delikatne, Normalprofil/Standard/, dł. 23 cm</t>
  </si>
  <si>
    <t xml:space="preserve">Skrobaczka do okostnej Farabeuf, zagięta, 12,5 mm, dł. 15,5 cm </t>
  </si>
  <si>
    <t>Oliwka do sondy elastycznej</t>
  </si>
  <si>
    <t>Linka</t>
  </si>
  <si>
    <t>Imadło do igieł utwardzone Crile-Wood, Miniprofi, dł. 20,5 cm</t>
  </si>
  <si>
    <t>Kleszcze  preparacyjne i do ligatury,</t>
  </si>
  <si>
    <t>TAK</t>
  </si>
  <si>
    <t xml:space="preserve">Okres gwarancji </t>
  </si>
  <si>
    <t xml:space="preserve">PARAMETRY OFEROWANE </t>
  </si>
  <si>
    <t>Znak postępowania DZ-271-2-…/ZO/2023</t>
  </si>
  <si>
    <t xml:space="preserve">FORMULARZ ASORTYMENTOWY - Szczegółowa oferta cenowa - załącznik nr 1A do zapytania ofertowe - załącznik do Umowy  </t>
  </si>
  <si>
    <t>LP.</t>
  </si>
  <si>
    <t>Narzędzia muszą być wykonane ze stali zgodnie z DIN 58298, ISO 13402, ISO 7741, ISO 7151, DIN 58295 spełniać standard dla stali ISO 7153-1 oraz dla poszczególnych grup wyrobów, posiadać stal wg norm DIN (wraz z potwierdzeniem parametrów stali certyfikatem producenta dołączonym do oferty): nożyczki - X38CrMoV15 - twardość stali w zakresie 50-58 HRC dla wszystkich rodz. nożyczek, kleszczyki, podważki, klemy - X20Cr13 - twardość stali w zakresie 42-50 HRC; imadła - X20Cr13 - twardość stali w zakresie 42-50 HRC; retraktory- X5CrNi18-10- twardość stali w zakresie min. 185 HV 10;</t>
  </si>
  <si>
    <t xml:space="preserve">Narzędzia ocechowane numerem katalogowym, nazwą producenta oraz oznaczone nazwą:(np.. BO, rok produkcji, CE), </t>
  </si>
  <si>
    <t>Narzędzia pakowane pojedynczo, każde w osobnym opakowaniu,</t>
  </si>
  <si>
    <t>Szczegółowe wymagania dotyczące przedmiotu zamówienia</t>
  </si>
  <si>
    <t>Bezpłatne przegląde serwisowe w okresie gwarancyjnym wg zaleceń producenta, jeżeli takich wymogów nie ma, to przynajmniej 1 przegląd wykonany w ostatnim miesiącu gwarancji. W przypadku stwierdzenia podczas przeglądu serwisowego konieczności wykonania regenaracji narzędzi - Wykonanwca zobowiązany będzie do wykonania w ramach gwarancji regeneracji narzedzi zgodnie z punktem 4.</t>
  </si>
  <si>
    <t>max 3 naprawy</t>
  </si>
  <si>
    <t>Punkt serwisowy przeznaczony do napraw gwarancyjnych (adres, telefon).</t>
  </si>
  <si>
    <t>Podać</t>
  </si>
  <si>
    <t>CZĘŚĆ V. - Pozostałe wymagania dotyczące przedmiotu zamówienia</t>
  </si>
  <si>
    <t>Pozostałe wymagania</t>
  </si>
  <si>
    <t>WYMOGI GRANICZNE TAK/NIE</t>
  </si>
  <si>
    <t>ODPOWIEDŹ OFERENTA TAK/NIE/ PODAĆ/OPISAĆ</t>
  </si>
  <si>
    <t>Instrukcja w języku polskim (część związana z obsługą aparatu) - dostarczyć przy dostawie urządzenia w (wersji elektronicznej i papierowej).</t>
  </si>
  <si>
    <t>CZĘŚĆ VI. - Oświadczenie Wykonawcy:</t>
  </si>
  <si>
    <t>4. Oświadczamy, że deklarowane wyżej zobowiązania stana się integralną i obowiązującą częścią umowy.</t>
  </si>
  <si>
    <t>Data, miejscowość,</t>
  </si>
  <si>
    <t>Podpis(y)*</t>
  </si>
  <si>
    <t>Dostarczenie narzędzi w miejsce wskazane przez Zamawiającego.</t>
  </si>
  <si>
    <r>
      <t>Liczba napraw tego samego istotnego elementu (element uniemożliwiający pracę sprzętu) w okresie gwarancji, uprawniająca Zamawiającego do żądania wymiany narzędzi</t>
    </r>
    <r>
      <rPr>
        <u val="single"/>
        <sz val="10"/>
        <rFont val="Tahoma"/>
        <family val="2"/>
      </rPr>
      <t xml:space="preserve"> na nowe.</t>
    </r>
  </si>
  <si>
    <r>
      <t xml:space="preserve">* </t>
    </r>
    <r>
      <rPr>
        <i/>
        <u val="single"/>
        <sz val="10"/>
        <color indexed="30"/>
        <rFont val="Tahoma"/>
        <family val="2"/>
      </rPr>
      <t>W przypadku składania oferty pisemnie:</t>
    </r>
    <r>
      <rPr>
        <i/>
        <sz val="10"/>
        <color indexed="30"/>
        <rFont val="Tahoma"/>
        <family val="2"/>
      </rPr>
      <t xml:space="preserve"> &lt;dokument winien zostać podpisany przez osobę/osoby uprawnioną/-ych do reprezentacji Wykonawcy</t>
    </r>
    <r>
      <rPr>
        <sz val="10"/>
        <color indexed="30"/>
        <rFont val="Tahoma"/>
        <family val="2"/>
      </rPr>
      <t xml:space="preserve"> </t>
    </r>
    <r>
      <rPr>
        <i/>
        <sz val="10"/>
        <color indexed="30"/>
        <rFont val="Tahoma"/>
        <family val="2"/>
      </rPr>
      <t>lub Pełnomocnika Wykonawców wspólnie ubiegających się o Zamówienie o ile z treści pełnomocnictwa wynika upoważnienie do złożenia stosowanego oświadczenia&gt;</t>
    </r>
  </si>
  <si>
    <r>
      <t>*</t>
    </r>
    <r>
      <rPr>
        <i/>
        <u val="single"/>
        <sz val="10"/>
        <color indexed="30"/>
        <rFont val="Tahoma"/>
        <family val="2"/>
      </rPr>
      <t>W przypadku składania oferty drogą elektroniczną</t>
    </r>
    <r>
      <rPr>
        <i/>
        <sz val="10"/>
        <color indexed="30"/>
        <rFont val="Tahoma"/>
        <family val="2"/>
      </rPr>
      <t>: &lt;dokument należy sporządzić w formie elektronicznej i podpisać kwalifikowanym podpisem elektronicznym podpisem zaufanym lub podpisem osobistym osoby/osób uprawnionej/-ych do reprezentacji Wykonawcy</t>
    </r>
    <r>
      <rPr>
        <sz val="10"/>
        <color indexed="30"/>
        <rFont val="Tahoma"/>
        <family val="2"/>
      </rPr>
      <t xml:space="preserve"> </t>
    </r>
    <r>
      <rPr>
        <i/>
        <sz val="10"/>
        <color indexed="30"/>
        <rFont val="Tahoma"/>
        <family val="2"/>
      </rPr>
      <t>lub Pełnomocnika Wykonawców wspólnie ubiegających się o Zamówienie o ile z treści pełnomocnictwa wynika upoważnienie do złożenia stosowanego oświadczenia &gt;</t>
    </r>
    <r>
      <rPr>
        <sz val="10"/>
        <color indexed="30"/>
        <rFont val="Tahoma"/>
        <family val="2"/>
      </rPr>
      <t xml:space="preserve"> </t>
    </r>
  </si>
  <si>
    <t>1. Oświadczamy, że oferowane powyżej narzędzia są produkowane zgodnie z normami obowiązującymi dla tego typu narzedzi i  będą dostarczone w terminie określonym w zapytaniu ofertowym,  kompletne, fabrycznie nowe, gotowy do pracy zgodnie z przeznaczeniem, bez żadnych dodatkowych zakupów inwestycyjnych,</t>
  </si>
  <si>
    <t>3. Oświadczam, że  oferowane powyżej narzędzia, oprócz spełnienia odpowiednich parametrów funkcjonalnych gwarantują bezpieczeństwo pacjentów i personelu medycznego oraz zapewniają wymagany poziom usług medycznych</t>
  </si>
  <si>
    <r>
      <t>2.Oświadczam, że powyżej wyspecjalizowane narzędzia posiadają deklarowane parametry zgodne z danymi producenta. Parametry zaznaczone „tak” są parametrami granicznymi, których niespełnienie spowoduje odrzucenie oferty.</t>
    </r>
    <r>
      <rPr>
        <b/>
        <sz val="10"/>
        <color indexed="10"/>
        <rFont val="Tahoma"/>
        <family val="2"/>
      </rPr>
      <t xml:space="preserve"> </t>
    </r>
    <r>
      <rPr>
        <b/>
        <sz val="10"/>
        <color indexed="60"/>
        <rFont val="Tahoma"/>
        <family val="2"/>
      </rPr>
      <t xml:space="preserve">(Zamawiający zastrzega sobie prawo weryfikacji deklarowanych parametrów z użyciem wszelkich dostępnych źródeł, w tym zapytanie bezpośrednie producenta.) </t>
    </r>
  </si>
  <si>
    <t>Troakar 10 mm</t>
  </si>
  <si>
    <t>Troakar 5 mm</t>
  </si>
  <si>
    <t>Nożyczki laparoskopowe</t>
  </si>
  <si>
    <t>Elektroda monopolarna</t>
  </si>
  <si>
    <t xml:space="preserve">Korkociąg laparoskopowy </t>
  </si>
  <si>
    <t>Kapciuchownica</t>
  </si>
  <si>
    <t xml:space="preserve">Klipsownica laparoskopowa </t>
  </si>
  <si>
    <r>
      <rPr>
        <b/>
        <sz val="10"/>
        <rFont val="Tahoma"/>
        <family val="2"/>
      </rPr>
      <t xml:space="preserve">Klipsownica laparoskopowa </t>
    </r>
    <r>
      <rPr>
        <sz val="10"/>
        <rFont val="Tahoma"/>
        <family val="2"/>
      </rPr>
      <t xml:space="preserve">M/L  do zakładania klipsów tytanowych, średnica  10mm, długość 330mm, nieobrotowa, uchwyt ergonomiczny </t>
    </r>
  </si>
  <si>
    <t xml:space="preserve">Narzędzia muszą być wykonane ze stali zgodnie z DIN 58298, ISO 13402, ISO 7741, ISO 7151, DIN 58295 spełniać standard dla stali ISO 7153-1 </t>
  </si>
  <si>
    <t>TAK - dołączyć do oferty</t>
  </si>
  <si>
    <t>Dostawca zapewni serwis na terenie Unii Europejskiej, gwarancyjny i pogwarancyjny w formie kompleksowej naprawy instrumentów wraz z wymianą twardych wkładek oraz niezbędnych częścii pełną obróbkę powierzchni. Serwis dostawcy certyfikowany normami: ISO 9001 2011 i ISO EN 13485.</t>
  </si>
  <si>
    <t xml:space="preserve">Dostawca zapewni serwis na terenie Unii Europejskiej, gwarancyjny i pogwarancyjny w formie kompleksowej naprawy instrumentów wraz z wymianą twardych wkładek oraz niezbędnych częścii pełną obróbkę powierzchni. Serwis dostawcy certyfikowany normami: ISO 9001 2011 i ISO EN 13485. </t>
  </si>
  <si>
    <t>Certyfikat CE lub Deklaracji Zgodności, Oryginalnym katalog producenta, certyfikat: ISO 9001 201, ISO EN 13485, dokumenty powierdzające spełnienie wymagań wskazanych w punkcie II. 2.</t>
  </si>
  <si>
    <t>Imadło do igieł  z twardą wkładką typ Mayo Hegar  proste standard  dł. 20 cm</t>
  </si>
  <si>
    <t>Pęseta anatomiczna typ Adson prosta dł. 120 mm</t>
  </si>
  <si>
    <t>Pęseta chirurgiczna typ Standard dł. 145 mm</t>
  </si>
  <si>
    <t>Kleszczyki typ kocher proste 1x2 ząbki końca ryflowane popzreczne dł. 140 mm</t>
  </si>
  <si>
    <t>Imadło chirurgiczne do szycia typ Mayo Hegar sł. 120 mm</t>
  </si>
  <si>
    <t>Imadło chirurgiczne do szycia typ Mayo Hegar sł. 160 mm</t>
  </si>
  <si>
    <t>Imadło chirurgiczne do szycia typ Mayo Hegar sł. 140 mm</t>
  </si>
  <si>
    <t xml:space="preserve">Nożyce do ciecia gipsu typ Brund zagiete z kulka d. 230 mm mocne </t>
  </si>
  <si>
    <t>Nożyczki do  opatrunków typ Lister zagięte z kulką dł. 140 mm</t>
  </si>
  <si>
    <t xml:space="preserve">Kleszcze naczyniowe i preparacyjne </t>
  </si>
  <si>
    <t xml:space="preserve">Kleszcze naczyniowe </t>
  </si>
  <si>
    <t xml:space="preserve">Imadło do igieł utwardzone </t>
  </si>
  <si>
    <t xml:space="preserve">Hak do ran </t>
  </si>
  <si>
    <t xml:space="preserve">Skrobaczka do okostnej </t>
  </si>
  <si>
    <t xml:space="preserve">Zestaw sond elastycznych do żylaków </t>
  </si>
  <si>
    <t xml:space="preserve">Nożyczki preparacyjne Standard </t>
  </si>
  <si>
    <t xml:space="preserve">Nożyczki preparacyjne Standard  </t>
  </si>
  <si>
    <t>Imadło do igieł utwardzone</t>
  </si>
  <si>
    <t xml:space="preserve">Kleszczyki </t>
  </si>
  <si>
    <t xml:space="preserve">Kleszczyki atraumatyczne do jelit i tkanek </t>
  </si>
  <si>
    <t xml:space="preserve">Hak do ran  </t>
  </si>
  <si>
    <t xml:space="preserve">Haczyk </t>
  </si>
  <si>
    <t xml:space="preserve">Haczyk do ran </t>
  </si>
  <si>
    <t xml:space="preserve">Nożyczki preparacyjne utwardzone </t>
  </si>
  <si>
    <t xml:space="preserve">Kleszczyki naczyniowe </t>
  </si>
  <si>
    <t xml:space="preserve">Kleszczyki naczyniowe   </t>
  </si>
  <si>
    <t>Imadło do igieł</t>
  </si>
  <si>
    <t xml:space="preserve">Kleszczyki do wyrostka </t>
  </si>
  <si>
    <t>Kleszczyki naczyniowe</t>
  </si>
  <si>
    <t xml:space="preserve">Nożyczki preparacyjne </t>
  </si>
  <si>
    <t>Nożyczki utwardzone</t>
  </si>
  <si>
    <t xml:space="preserve">Pęseta anatomiczna </t>
  </si>
  <si>
    <t>Pęseta chirurgiczna</t>
  </si>
  <si>
    <t xml:space="preserve">Imadło chirurgiczne do szycia </t>
  </si>
  <si>
    <t xml:space="preserve">Kleszczyki delikatne </t>
  </si>
  <si>
    <t xml:space="preserve">Nożyce do ciecia gipsu </t>
  </si>
  <si>
    <t xml:space="preserve">Nożyczki do  opatrunków </t>
  </si>
  <si>
    <t xml:space="preserve">Nożyczki chirurgiczne </t>
  </si>
  <si>
    <t>Kleszczyki naczyniowe typu KOCHER-OCHSNER, 24 cm proste 1x2 ząbki</t>
  </si>
  <si>
    <t>Kleszczyki naczyniowe typu KOCHER-OCHSNER, 20,5 cm proste 1x2 ząbki</t>
  </si>
  <si>
    <t>Kleszczyki naczyniowe typu PEAN, delikatne, proste, długość 14,5 cm</t>
  </si>
  <si>
    <t xml:space="preserve">Kleszczyki naczyniowe typu MIKULICZ 20 cm,  1x2 ząbki zagięte </t>
  </si>
  <si>
    <t>Nożyczki chirurgiczne typ Standard  proste końce  tępo/tępe  dł. 150 mm</t>
  </si>
  <si>
    <t>Nożyczki preparacyjne Lexer, utwardzone, zagięte, końce tępe, długość 16 cm</t>
  </si>
  <si>
    <t>Nożyczki utwardzone Mayo, zagięte, długość 17cm</t>
  </si>
  <si>
    <t xml:space="preserve">Zestaw sond elastycznych do żylaków Nabatoff, w metalowym pudełku sterylizacyjnym  </t>
  </si>
  <si>
    <t>Opis wymaganych czynności regeneracyjnych: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</si>
  <si>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</si>
  <si>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</si>
  <si>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</si>
  <si>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</si>
  <si>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</si>
  <si>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</si>
  <si>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</si>
  <si>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</si>
  <si>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</si>
  <si>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</si>
  <si>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</si>
  <si>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</si>
  <si>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</si>
  <si>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</si>
  <si>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</si>
  <si>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</si>
  <si>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</si>
  <si>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Linka (sonda elastyczna) metalowa do żylaków</t>
  </si>
  <si>
    <t>Ustalacz odłamów kości tzw. „Ulrich”</t>
  </si>
  <si>
    <t>Ustalacz odłamów kości tzw. „Ulrich”, wykonany ze stali nierdzewnej w rozmiarze nr 3 o długości 250mm. Typ ustalacza prosty, wyposażony w sprężynę i śrubowy mechanizm zaciskowy.</t>
  </si>
  <si>
    <t>Narzędzia muszą być wykonane ze stali zgodnie z DIN 58298, ISO 13402, ISO 7741, ISO 7151, DIN 58295 spełniać standard dla stali ISO 7153-1</t>
  </si>
  <si>
    <t>Oliwka do sondy elastycznej, Ø 3 mm z poz. 25</t>
  </si>
  <si>
    <t xml:space="preserve">Worek do morcelacji </t>
  </si>
  <si>
    <r>
      <rPr>
        <b/>
        <sz val="10"/>
        <color indexed="8"/>
        <rFont val="Tahoma"/>
        <family val="2"/>
      </rPr>
      <t xml:space="preserve">Worek do morcelacji </t>
    </r>
    <r>
      <rPr>
        <sz val="10"/>
        <color indexed="8"/>
        <rFont val="Tahoma"/>
        <family val="2"/>
      </rPr>
      <t>Pokjemność 1,5 l, Wykonany z PTU. Umieszczony w tubie 1,2 cm. Automatycznie otwierany. Po otworzeniu w powłokach tworzy sztywny pierścień o śr 12,7 cm co umożliwia łatwe wprowadzenieb tkanek do morcelacji.Worek posiada podwójny dostęp : 1. śr 12,7 cm do wprowadzenia tkanek i urzadzenia morcelującego , 2. śr. 2,2cm do wprowadzenia optyki.</t>
    </r>
  </si>
  <si>
    <t xml:space="preserve">Kleszczyki biopsyjne </t>
  </si>
  <si>
    <t xml:space="preserve">Imadło laparoskopowe  zakrzywione </t>
  </si>
  <si>
    <t xml:space="preserve">Kleszcze laparoskopowe </t>
  </si>
  <si>
    <t>Kleszcze laparoskopowe</t>
  </si>
  <si>
    <r>
      <rPr>
        <b/>
        <sz val="10"/>
        <color indexed="8"/>
        <rFont val="Tahoma"/>
        <family val="2"/>
      </rPr>
      <t xml:space="preserve">Kleszczyki biopsyjne, </t>
    </r>
    <r>
      <rPr>
        <sz val="10"/>
        <color indexed="8"/>
        <rFont val="Tahoma"/>
        <family val="2"/>
      </rPr>
      <t>typ EPPENDORF, długość części roboczej 200 mm</t>
    </r>
  </si>
  <si>
    <r>
      <t xml:space="preserve">Korkociąg laparoskopowy, </t>
    </r>
    <r>
      <rPr>
        <sz val="10"/>
        <rFont val="Tahoma"/>
        <family val="2"/>
      </rPr>
      <t>wielorazowego użytku średnica 5mm.</t>
    </r>
  </si>
  <si>
    <t>Kleszczyki delikatne typ Halsted Mosquito zagięte końce ryflowane dł. 125 mm</t>
  </si>
  <si>
    <t>Pakiet nr 1 - Narzędzia chirurgiczne - laparoskopowe</t>
  </si>
  <si>
    <t>Pakiet nr 2 - Narzędzia chirurgiczne I</t>
  </si>
  <si>
    <t>Pakiet nr 3 - Narzędzia chirurgiczne II</t>
  </si>
  <si>
    <t>Zamówienie maksymalne - Cena ofertowa maksymalna</t>
  </si>
  <si>
    <t>Zamówienie minimalne - Cena ofertowa minmalna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</si>
</sst>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#,##0.00\ &quot;zł&quot;"/>
  </numFmts>
  <fonts count="7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10"/>
      <name val="Tahoma"/>
      <family val="2"/>
    </font>
    <font>
      <i/>
      <sz val="10"/>
      <color indexed="30"/>
      <name val="Tahoma"/>
      <family val="2"/>
    </font>
    <font>
      <u val="single"/>
      <sz val="10"/>
      <name val="Tahoma"/>
      <family val="2"/>
    </font>
    <font>
      <b/>
      <sz val="10"/>
      <color indexed="60"/>
      <name val="Tahoma"/>
      <family val="2"/>
    </font>
    <font>
      <i/>
      <u val="single"/>
      <sz val="10"/>
      <color indexed="30"/>
      <name val="Tahoma"/>
      <family val="2"/>
    </font>
    <font>
      <sz val="10"/>
      <color indexed="3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8"/>
      <color indexed="8"/>
      <name val="Arial Narrow"/>
      <family val="2"/>
    </font>
    <font>
      <sz val="16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i/>
      <sz val="10"/>
      <color indexed="8"/>
      <name val="Tahoma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8"/>
      <color theme="1"/>
      <name val="Arial Narrow"/>
      <family val="2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Tahoma"/>
      <family val="2"/>
    </font>
    <font>
      <sz val="11"/>
      <color theme="1"/>
      <name val="Arial Narrow"/>
      <family val="2"/>
    </font>
    <font>
      <i/>
      <sz val="10"/>
      <color theme="1"/>
      <name val="Tahoma"/>
      <family val="2"/>
    </font>
    <font>
      <sz val="10"/>
      <color rgb="FF000000"/>
      <name val="Tahoma"/>
      <family val="2"/>
    </font>
    <font>
      <b/>
      <sz val="10"/>
      <color theme="1"/>
      <name val="Tahoma"/>
      <family val="2"/>
    </font>
    <font>
      <i/>
      <sz val="10"/>
      <color rgb="FF0070C0"/>
      <name val="Tahoma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61" fillId="0" borderId="1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6" fillId="0" borderId="10" xfId="0" applyFont="1" applyBorder="1" applyAlignment="1">
      <alignment/>
    </xf>
    <xf numFmtId="0" fontId="66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0" xfId="0" applyFont="1" applyAlignment="1">
      <alignment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6" fillId="0" borderId="0" xfId="0" applyFont="1" applyBorder="1" applyAlignment="1">
      <alignment/>
    </xf>
    <xf numFmtId="44" fontId="66" fillId="0" borderId="10" xfId="64" applyFont="1" applyBorder="1" applyAlignment="1">
      <alignment vertical="center"/>
    </xf>
    <xf numFmtId="9" fontId="66" fillId="0" borderId="10" xfId="0" applyNumberFormat="1" applyFont="1" applyBorder="1" applyAlignment="1">
      <alignment vertical="center"/>
    </xf>
    <xf numFmtId="0" fontId="0" fillId="33" borderId="0" xfId="0" applyFill="1" applyAlignment="1">
      <alignment/>
    </xf>
    <xf numFmtId="0" fontId="61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horizontal="center" vertical="center" wrapText="1"/>
    </xf>
    <xf numFmtId="165" fontId="3" fillId="0" borderId="10" xfId="67" applyNumberFormat="1" applyFont="1" applyFill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center" vertical="center" wrapText="1"/>
      <protection/>
    </xf>
    <xf numFmtId="0" fontId="65" fillId="0" borderId="0" xfId="0" applyFont="1" applyBorder="1" applyAlignment="1">
      <alignment/>
    </xf>
    <xf numFmtId="9" fontId="66" fillId="0" borderId="10" xfId="58" applyFont="1" applyBorder="1" applyAlignment="1">
      <alignment vertical="center"/>
    </xf>
    <xf numFmtId="44" fontId="66" fillId="0" borderId="10" xfId="0" applyNumberFormat="1" applyFont="1" applyBorder="1" applyAlignment="1">
      <alignment vertical="center"/>
    </xf>
    <xf numFmtId="0" fontId="3" fillId="6" borderId="10" xfId="0" applyFont="1" applyFill="1" applyBorder="1" applyAlignment="1">
      <alignment horizontal="center" vertical="center" wrapText="1"/>
    </xf>
    <xf numFmtId="0" fontId="0" fillId="6" borderId="0" xfId="0" applyFill="1" applyAlignment="1">
      <alignment/>
    </xf>
    <xf numFmtId="0" fontId="14" fillId="0" borderId="10" xfId="54" applyFont="1" applyFill="1" applyBorder="1" applyAlignment="1">
      <alignment horizontal="center" vertical="center" wrapText="1"/>
      <protection/>
    </xf>
    <xf numFmtId="0" fontId="68" fillId="0" borderId="10" xfId="0" applyFont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8" fontId="3" fillId="0" borderId="10" xfId="0" applyNumberFormat="1" applyFont="1" applyBorder="1" applyAlignment="1">
      <alignment horizontal="right" vertical="center" wrapText="1"/>
    </xf>
    <xf numFmtId="0" fontId="66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left" vertical="center" wrapText="1"/>
    </xf>
    <xf numFmtId="0" fontId="3" fillId="6" borderId="10" xfId="54" applyFont="1" applyFill="1" applyBorder="1" applyAlignment="1">
      <alignment horizontal="center" vertical="center" wrapText="1"/>
      <protection/>
    </xf>
    <xf numFmtId="0" fontId="3" fillId="6" borderId="10" xfId="0" applyFont="1" applyFill="1" applyBorder="1" applyAlignment="1">
      <alignment horizontal="center" vertical="center"/>
    </xf>
    <xf numFmtId="44" fontId="3" fillId="6" borderId="10" xfId="0" applyNumberFormat="1" applyFont="1" applyFill="1" applyBorder="1" applyAlignment="1">
      <alignment horizontal="center" vertical="center" wrapText="1"/>
    </xf>
    <xf numFmtId="165" fontId="3" fillId="6" borderId="10" xfId="67" applyNumberFormat="1" applyFont="1" applyFill="1" applyBorder="1" applyAlignment="1">
      <alignment horizontal="center" vertical="center" wrapText="1"/>
    </xf>
    <xf numFmtId="0" fontId="3" fillId="6" borderId="10" xfId="55" applyFont="1" applyFill="1" applyBorder="1" applyAlignment="1">
      <alignment horizontal="center" vertical="center" wrapText="1"/>
      <protection/>
    </xf>
    <xf numFmtId="0" fontId="14" fillId="6" borderId="10" xfId="54" applyFont="1" applyFill="1" applyBorder="1" applyAlignment="1">
      <alignment horizontal="center" vertical="center" wrapText="1"/>
      <protection/>
    </xf>
    <xf numFmtId="0" fontId="3" fillId="34" borderId="10" xfId="54" applyFont="1" applyFill="1" applyBorder="1" applyAlignment="1">
      <alignment horizontal="left" vertical="center" wrapText="1"/>
      <protection/>
    </xf>
    <xf numFmtId="6" fontId="3" fillId="0" borderId="10" xfId="64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66" fillId="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0" fillId="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center"/>
    </xf>
    <xf numFmtId="0" fontId="72" fillId="6" borderId="10" xfId="0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Arkusz1" xfId="54"/>
    <cellStyle name="Normalny_Kopia 57_asortyment-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_Arkusz1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view="pageBreakPreview" zoomScaleNormal="85" zoomScaleSheetLayoutView="100" zoomScalePageLayoutView="0" workbookViewId="0" topLeftCell="A13">
      <selection activeCell="A22" sqref="A22:IV22"/>
    </sheetView>
  </sheetViews>
  <sheetFormatPr defaultColWidth="8.8515625" defaultRowHeight="15"/>
  <cols>
    <col min="1" max="1" width="9.140625" style="13" customWidth="1"/>
    <col min="2" max="2" width="36.421875" style="13" customWidth="1"/>
    <col min="3" max="3" width="8.140625" style="13" customWidth="1"/>
    <col min="4" max="4" width="9.57421875" style="13" customWidth="1"/>
    <col min="5" max="5" width="83.421875" style="13" customWidth="1"/>
    <col min="6" max="6" width="15.00390625" style="13" customWidth="1"/>
    <col min="7" max="7" width="19.421875" style="13" customWidth="1"/>
    <col min="8" max="8" width="13.421875" style="13" customWidth="1"/>
    <col min="9" max="9" width="16.28125" style="13" customWidth="1"/>
    <col min="10" max="10" width="15.28125" style="13" customWidth="1"/>
    <col min="11" max="11" width="14.421875" style="13" customWidth="1"/>
    <col min="12" max="12" width="14.00390625" style="13" customWidth="1"/>
    <col min="13" max="16384" width="8.8515625" style="2" customWidth="1"/>
  </cols>
  <sheetData>
    <row r="1" spans="1:12" ht="24.75" customHeight="1">
      <c r="A1" s="61" t="s">
        <v>108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4.75" customHeight="1">
      <c r="A2" s="61" t="s">
        <v>109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24.75" customHeight="1">
      <c r="A3" s="61" t="s">
        <v>226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s="22" customFormat="1" ht="51" customHeight="1">
      <c r="A4" s="25" t="s">
        <v>91</v>
      </c>
      <c r="B4" s="25" t="s">
        <v>92</v>
      </c>
      <c r="C4" s="26" t="s">
        <v>93</v>
      </c>
      <c r="D4" s="27" t="s">
        <v>94</v>
      </c>
      <c r="E4" s="26" t="s">
        <v>86</v>
      </c>
      <c r="F4" s="25" t="s">
        <v>28</v>
      </c>
      <c r="G4" s="25" t="s">
        <v>83</v>
      </c>
      <c r="H4" s="25" t="s">
        <v>84</v>
      </c>
      <c r="I4" s="28" t="s">
        <v>87</v>
      </c>
      <c r="J4" s="29" t="s">
        <v>88</v>
      </c>
      <c r="K4" s="30" t="s">
        <v>89</v>
      </c>
      <c r="L4" s="26" t="s">
        <v>90</v>
      </c>
    </row>
    <row r="5" spans="1:12" s="3" customFormat="1" ht="20.25">
      <c r="A5" s="37" t="s">
        <v>0</v>
      </c>
      <c r="B5" s="37" t="s">
        <v>1</v>
      </c>
      <c r="C5" s="37" t="s">
        <v>5</v>
      </c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37" t="s">
        <v>13</v>
      </c>
      <c r="L5" s="37" t="s">
        <v>14</v>
      </c>
    </row>
    <row r="6" spans="1:12" s="5" customFormat="1" ht="42" customHeight="1">
      <c r="A6" s="7" t="s">
        <v>0</v>
      </c>
      <c r="B6" s="9" t="s">
        <v>138</v>
      </c>
      <c r="C6" s="8" t="s">
        <v>95</v>
      </c>
      <c r="D6" s="8">
        <v>2</v>
      </c>
      <c r="E6" s="16" t="s">
        <v>55</v>
      </c>
      <c r="F6" s="9"/>
      <c r="G6" s="10"/>
      <c r="H6" s="10"/>
      <c r="I6" s="19"/>
      <c r="J6" s="20"/>
      <c r="K6" s="19">
        <f aca="true" t="shared" si="0" ref="K6:K20">I6*D6</f>
        <v>0</v>
      </c>
      <c r="L6" s="19">
        <f aca="true" t="shared" si="1" ref="L6:L20">K6*J6+K6</f>
        <v>0</v>
      </c>
    </row>
    <row r="7" spans="1:12" s="5" customFormat="1" ht="40.5" customHeight="1">
      <c r="A7" s="7" t="s">
        <v>1</v>
      </c>
      <c r="B7" s="9" t="s">
        <v>220</v>
      </c>
      <c r="C7" s="8" t="s">
        <v>95</v>
      </c>
      <c r="D7" s="8">
        <v>1</v>
      </c>
      <c r="E7" s="15" t="s">
        <v>29</v>
      </c>
      <c r="F7" s="9"/>
      <c r="G7" s="10"/>
      <c r="H7" s="10"/>
      <c r="I7" s="19"/>
      <c r="J7" s="20"/>
      <c r="K7" s="19">
        <f t="shared" si="0"/>
        <v>0</v>
      </c>
      <c r="L7" s="19">
        <f t="shared" si="1"/>
        <v>0</v>
      </c>
    </row>
    <row r="8" spans="1:12" s="5" customFormat="1" ht="36" customHeight="1">
      <c r="A8" s="7" t="s">
        <v>5</v>
      </c>
      <c r="B8" s="9" t="s">
        <v>140</v>
      </c>
      <c r="C8" s="8" t="s">
        <v>95</v>
      </c>
      <c r="D8" s="8">
        <v>1</v>
      </c>
      <c r="E8" s="11" t="s">
        <v>30</v>
      </c>
      <c r="F8" s="9"/>
      <c r="G8" s="10"/>
      <c r="H8" s="10"/>
      <c r="I8" s="19"/>
      <c r="J8" s="20"/>
      <c r="K8" s="19">
        <f t="shared" si="0"/>
        <v>0</v>
      </c>
      <c r="L8" s="19">
        <f t="shared" si="1"/>
        <v>0</v>
      </c>
    </row>
    <row r="9" spans="1:12" s="5" customFormat="1" ht="27.75" customHeight="1">
      <c r="A9" s="7" t="s">
        <v>6</v>
      </c>
      <c r="B9" s="9" t="s">
        <v>219</v>
      </c>
      <c r="C9" s="8" t="s">
        <v>95</v>
      </c>
      <c r="D9" s="8">
        <v>1</v>
      </c>
      <c r="E9" s="11" t="s">
        <v>223</v>
      </c>
      <c r="F9" s="9"/>
      <c r="G9" s="10"/>
      <c r="H9" s="10"/>
      <c r="I9" s="19"/>
      <c r="J9" s="20"/>
      <c r="K9" s="19">
        <f t="shared" si="0"/>
        <v>0</v>
      </c>
      <c r="L9" s="19">
        <f t="shared" si="1"/>
        <v>0</v>
      </c>
    </row>
    <row r="10" spans="1:12" s="5" customFormat="1" ht="55.5" customHeight="1">
      <c r="A10" s="7" t="s">
        <v>7</v>
      </c>
      <c r="B10" s="9" t="s">
        <v>221</v>
      </c>
      <c r="C10" s="8" t="s">
        <v>95</v>
      </c>
      <c r="D10" s="8">
        <v>1</v>
      </c>
      <c r="E10" s="15" t="s">
        <v>49</v>
      </c>
      <c r="F10" s="9"/>
      <c r="G10" s="10"/>
      <c r="H10" s="10"/>
      <c r="I10" s="19"/>
      <c r="J10" s="20"/>
      <c r="K10" s="19">
        <f t="shared" si="0"/>
        <v>0</v>
      </c>
      <c r="L10" s="19">
        <f t="shared" si="1"/>
        <v>0</v>
      </c>
    </row>
    <row r="11" spans="1:12" s="5" customFormat="1" ht="63.75" customHeight="1">
      <c r="A11" s="7" t="s">
        <v>8</v>
      </c>
      <c r="B11" s="9" t="s">
        <v>222</v>
      </c>
      <c r="C11" s="8" t="s">
        <v>95</v>
      </c>
      <c r="D11" s="8">
        <v>1</v>
      </c>
      <c r="E11" s="15" t="s">
        <v>50</v>
      </c>
      <c r="F11" s="9"/>
      <c r="G11" s="10"/>
      <c r="H11" s="10"/>
      <c r="I11" s="19"/>
      <c r="J11" s="20"/>
      <c r="K11" s="19">
        <f t="shared" si="0"/>
        <v>0</v>
      </c>
      <c r="L11" s="19">
        <f t="shared" si="1"/>
        <v>0</v>
      </c>
    </row>
    <row r="12" spans="1:12" s="5" customFormat="1" ht="54" customHeight="1">
      <c r="A12" s="7" t="s">
        <v>9</v>
      </c>
      <c r="B12" s="9" t="s">
        <v>222</v>
      </c>
      <c r="C12" s="8" t="s">
        <v>95</v>
      </c>
      <c r="D12" s="8">
        <v>1</v>
      </c>
      <c r="E12" s="15" t="s">
        <v>51</v>
      </c>
      <c r="F12" s="9"/>
      <c r="G12" s="10"/>
      <c r="H12" s="10"/>
      <c r="I12" s="19"/>
      <c r="J12" s="20"/>
      <c r="K12" s="19">
        <f t="shared" si="0"/>
        <v>0</v>
      </c>
      <c r="L12" s="19">
        <f t="shared" si="1"/>
        <v>0</v>
      </c>
    </row>
    <row r="13" spans="1:12" s="5" customFormat="1" ht="51">
      <c r="A13" s="7" t="s">
        <v>10</v>
      </c>
      <c r="B13" s="9" t="s">
        <v>222</v>
      </c>
      <c r="C13" s="8" t="s">
        <v>95</v>
      </c>
      <c r="D13" s="8">
        <v>2</v>
      </c>
      <c r="E13" s="15" t="s">
        <v>52</v>
      </c>
      <c r="F13" s="9"/>
      <c r="G13" s="10"/>
      <c r="H13" s="10"/>
      <c r="I13" s="19"/>
      <c r="J13" s="20"/>
      <c r="K13" s="19">
        <f t="shared" si="0"/>
        <v>0</v>
      </c>
      <c r="L13" s="19">
        <f t="shared" si="1"/>
        <v>0</v>
      </c>
    </row>
    <row r="14" spans="1:12" s="5" customFormat="1" ht="52.5" customHeight="1">
      <c r="A14" s="7" t="s">
        <v>11</v>
      </c>
      <c r="B14" s="9" t="s">
        <v>222</v>
      </c>
      <c r="C14" s="8" t="s">
        <v>95</v>
      </c>
      <c r="D14" s="8">
        <v>1</v>
      </c>
      <c r="E14" s="15" t="s">
        <v>53</v>
      </c>
      <c r="F14" s="9"/>
      <c r="G14" s="10"/>
      <c r="H14" s="10"/>
      <c r="I14" s="19"/>
      <c r="J14" s="20"/>
      <c r="K14" s="19">
        <f t="shared" si="0"/>
        <v>0</v>
      </c>
      <c r="L14" s="19">
        <f t="shared" si="1"/>
        <v>0</v>
      </c>
    </row>
    <row r="15" spans="1:12" s="5" customFormat="1" ht="49.5" customHeight="1">
      <c r="A15" s="7" t="s">
        <v>12</v>
      </c>
      <c r="B15" s="11" t="s">
        <v>141</v>
      </c>
      <c r="C15" s="8" t="s">
        <v>95</v>
      </c>
      <c r="D15" s="8">
        <v>2</v>
      </c>
      <c r="E15" s="16" t="s">
        <v>142</v>
      </c>
      <c r="F15" s="9"/>
      <c r="G15" s="10"/>
      <c r="H15" s="10"/>
      <c r="I15" s="19"/>
      <c r="J15" s="20"/>
      <c r="K15" s="19">
        <f t="shared" si="0"/>
        <v>0</v>
      </c>
      <c r="L15" s="19">
        <f t="shared" si="1"/>
        <v>0</v>
      </c>
    </row>
    <row r="16" spans="1:12" s="5" customFormat="1" ht="29.25" customHeight="1">
      <c r="A16" s="7" t="s">
        <v>13</v>
      </c>
      <c r="B16" s="9" t="s">
        <v>139</v>
      </c>
      <c r="C16" s="8" t="s">
        <v>95</v>
      </c>
      <c r="D16" s="8">
        <v>1</v>
      </c>
      <c r="E16" s="17" t="s">
        <v>224</v>
      </c>
      <c r="F16" s="9"/>
      <c r="G16" s="10"/>
      <c r="H16" s="10"/>
      <c r="I16" s="19"/>
      <c r="J16" s="20"/>
      <c r="K16" s="19">
        <f t="shared" si="0"/>
        <v>0</v>
      </c>
      <c r="L16" s="19">
        <f t="shared" si="1"/>
        <v>0</v>
      </c>
    </row>
    <row r="17" spans="1:12" s="5" customFormat="1" ht="28.5" customHeight="1">
      <c r="A17" s="7" t="s">
        <v>14</v>
      </c>
      <c r="B17" s="9" t="s">
        <v>137</v>
      </c>
      <c r="C17" s="8" t="s">
        <v>95</v>
      </c>
      <c r="D17" s="8">
        <v>4</v>
      </c>
      <c r="E17" s="16" t="s">
        <v>54</v>
      </c>
      <c r="F17" s="9"/>
      <c r="G17" s="10"/>
      <c r="H17" s="10"/>
      <c r="I17" s="19"/>
      <c r="J17" s="20"/>
      <c r="K17" s="19">
        <f t="shared" si="0"/>
        <v>0</v>
      </c>
      <c r="L17" s="19">
        <f t="shared" si="1"/>
        <v>0</v>
      </c>
    </row>
    <row r="18" spans="1:12" s="5" customFormat="1" ht="51" customHeight="1">
      <c r="A18" s="7" t="s">
        <v>15</v>
      </c>
      <c r="B18" s="9" t="s">
        <v>135</v>
      </c>
      <c r="C18" s="8" t="s">
        <v>95</v>
      </c>
      <c r="D18" s="8">
        <v>4</v>
      </c>
      <c r="E18" s="14" t="s">
        <v>48</v>
      </c>
      <c r="F18" s="12"/>
      <c r="G18" s="10"/>
      <c r="H18" s="10"/>
      <c r="I18" s="19"/>
      <c r="J18" s="20"/>
      <c r="K18" s="19">
        <f t="shared" si="0"/>
        <v>0</v>
      </c>
      <c r="L18" s="19">
        <f t="shared" si="1"/>
        <v>0</v>
      </c>
    </row>
    <row r="19" spans="1:12" s="5" customFormat="1" ht="53.25" customHeight="1">
      <c r="A19" s="7" t="s">
        <v>16</v>
      </c>
      <c r="B19" s="9" t="s">
        <v>136</v>
      </c>
      <c r="C19" s="8" t="s">
        <v>95</v>
      </c>
      <c r="D19" s="8">
        <v>4</v>
      </c>
      <c r="E19" s="14" t="s">
        <v>47</v>
      </c>
      <c r="F19" s="12"/>
      <c r="G19" s="10"/>
      <c r="H19" s="10"/>
      <c r="I19" s="19"/>
      <c r="J19" s="20"/>
      <c r="K19" s="19">
        <f t="shared" si="0"/>
        <v>0</v>
      </c>
      <c r="L19" s="19">
        <f t="shared" si="1"/>
        <v>0</v>
      </c>
    </row>
    <row r="20" spans="1:12" s="5" customFormat="1" ht="56.25" customHeight="1">
      <c r="A20" s="7" t="s">
        <v>17</v>
      </c>
      <c r="B20" s="9" t="s">
        <v>217</v>
      </c>
      <c r="C20" s="8" t="s">
        <v>95</v>
      </c>
      <c r="D20" s="8">
        <v>2</v>
      </c>
      <c r="E20" s="11" t="s">
        <v>218</v>
      </c>
      <c r="F20" s="9"/>
      <c r="G20" s="10"/>
      <c r="H20" s="10"/>
      <c r="I20" s="19"/>
      <c r="J20" s="20"/>
      <c r="K20" s="19">
        <f t="shared" si="0"/>
        <v>0</v>
      </c>
      <c r="L20" s="19">
        <f t="shared" si="1"/>
        <v>0</v>
      </c>
    </row>
    <row r="21" spans="1:12" s="22" customFormat="1" ht="27.75" customHeight="1">
      <c r="A21" s="62" t="s">
        <v>229</v>
      </c>
      <c r="B21" s="62"/>
      <c r="C21" s="62"/>
      <c r="D21" s="62"/>
      <c r="E21" s="62"/>
      <c r="F21" s="62"/>
      <c r="G21" s="62"/>
      <c r="H21" s="62"/>
      <c r="I21" s="62"/>
      <c r="J21" s="62"/>
      <c r="K21" s="33">
        <f>SUM(K6:K20)</f>
        <v>0</v>
      </c>
      <c r="L21" s="33">
        <f>SUM(L6:L20)</f>
        <v>0</v>
      </c>
    </row>
    <row r="22" spans="1:12" s="22" customFormat="1" ht="27.75" customHeight="1">
      <c r="A22" s="62" t="s">
        <v>230</v>
      </c>
      <c r="B22" s="62"/>
      <c r="C22" s="62"/>
      <c r="D22" s="62"/>
      <c r="E22" s="62"/>
      <c r="F22" s="62"/>
      <c r="G22" s="62"/>
      <c r="H22" s="62"/>
      <c r="I22" s="62"/>
      <c r="J22" s="62"/>
      <c r="K22" s="33">
        <f>K21*50%</f>
        <v>0</v>
      </c>
      <c r="L22" s="33">
        <f>L21*50%</f>
        <v>0</v>
      </c>
    </row>
    <row r="23" spans="1:13" ht="30.75" customHeight="1">
      <c r="A23" s="61" t="s">
        <v>114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21"/>
    </row>
    <row r="24" spans="1:12" s="24" customFormat="1" ht="39.75" customHeight="1">
      <c r="A24" s="34" t="s">
        <v>56</v>
      </c>
      <c r="B24" s="63" t="s">
        <v>57</v>
      </c>
      <c r="C24" s="63"/>
      <c r="D24" s="63"/>
      <c r="E24" s="63"/>
      <c r="F24" s="64" t="s">
        <v>58</v>
      </c>
      <c r="G24" s="64"/>
      <c r="H24" s="63" t="s">
        <v>59</v>
      </c>
      <c r="I24" s="63"/>
      <c r="J24" s="63"/>
      <c r="K24" s="63"/>
      <c r="L24" s="63"/>
    </row>
    <row r="25" spans="1:12" s="24" customFormat="1" ht="26.25" customHeight="1">
      <c r="A25" s="26" t="s">
        <v>0</v>
      </c>
      <c r="B25" s="59" t="s">
        <v>85</v>
      </c>
      <c r="C25" s="59"/>
      <c r="D25" s="59"/>
      <c r="E25" s="59"/>
      <c r="F25" s="57" t="s">
        <v>105</v>
      </c>
      <c r="G25" s="57"/>
      <c r="H25" s="57"/>
      <c r="I25" s="57"/>
      <c r="J25" s="57"/>
      <c r="K25" s="57"/>
      <c r="L25" s="57"/>
    </row>
    <row r="26" spans="1:12" s="24" customFormat="1" ht="30.75" customHeight="1">
      <c r="A26" s="26" t="s">
        <v>1</v>
      </c>
      <c r="B26" s="59" t="s">
        <v>143</v>
      </c>
      <c r="C26" s="59"/>
      <c r="D26" s="59"/>
      <c r="E26" s="59"/>
      <c r="F26" s="57" t="s">
        <v>105</v>
      </c>
      <c r="G26" s="57"/>
      <c r="H26" s="57"/>
      <c r="I26" s="57"/>
      <c r="J26" s="57"/>
      <c r="K26" s="57"/>
      <c r="L26" s="57"/>
    </row>
    <row r="27" spans="1:12" s="24" customFormat="1" ht="22.5" customHeight="1">
      <c r="A27" s="26" t="s">
        <v>5</v>
      </c>
      <c r="B27" s="59" t="s">
        <v>112</v>
      </c>
      <c r="C27" s="59"/>
      <c r="D27" s="59"/>
      <c r="E27" s="59"/>
      <c r="F27" s="57" t="s">
        <v>105</v>
      </c>
      <c r="G27" s="57"/>
      <c r="H27" s="57"/>
      <c r="I27" s="57"/>
      <c r="J27" s="57"/>
      <c r="K27" s="57"/>
      <c r="L27" s="57"/>
    </row>
    <row r="28" spans="1:12" s="24" customFormat="1" ht="27.75" customHeight="1">
      <c r="A28" s="26" t="s">
        <v>6</v>
      </c>
      <c r="B28" s="59" t="s">
        <v>60</v>
      </c>
      <c r="C28" s="59"/>
      <c r="D28" s="59"/>
      <c r="E28" s="59"/>
      <c r="F28" s="57" t="s">
        <v>105</v>
      </c>
      <c r="G28" s="57"/>
      <c r="H28" s="57"/>
      <c r="I28" s="57"/>
      <c r="J28" s="57"/>
      <c r="K28" s="57"/>
      <c r="L28" s="57"/>
    </row>
    <row r="29" spans="1:12" s="24" customFormat="1" ht="41.25" customHeight="1">
      <c r="A29" s="26" t="s">
        <v>7</v>
      </c>
      <c r="B29" s="59" t="s">
        <v>61</v>
      </c>
      <c r="C29" s="59"/>
      <c r="D29" s="59"/>
      <c r="E29" s="59"/>
      <c r="F29" s="57" t="s">
        <v>105</v>
      </c>
      <c r="G29" s="57"/>
      <c r="H29" s="57"/>
      <c r="I29" s="57"/>
      <c r="J29" s="57"/>
      <c r="K29" s="57"/>
      <c r="L29" s="57"/>
    </row>
    <row r="30" spans="1:12" s="24" customFormat="1" ht="42.75" customHeight="1">
      <c r="A30" s="26" t="s">
        <v>8</v>
      </c>
      <c r="B30" s="59" t="s">
        <v>62</v>
      </c>
      <c r="C30" s="59"/>
      <c r="D30" s="59"/>
      <c r="E30" s="59"/>
      <c r="F30" s="57" t="s">
        <v>105</v>
      </c>
      <c r="G30" s="57"/>
      <c r="H30" s="57"/>
      <c r="I30" s="57"/>
      <c r="J30" s="57"/>
      <c r="K30" s="57"/>
      <c r="L30" s="57"/>
    </row>
    <row r="31" spans="1:12" s="24" customFormat="1" ht="44.25" customHeight="1">
      <c r="A31" s="26" t="s">
        <v>9</v>
      </c>
      <c r="B31" s="59" t="s">
        <v>63</v>
      </c>
      <c r="C31" s="59"/>
      <c r="D31" s="59"/>
      <c r="E31" s="59"/>
      <c r="F31" s="57" t="s">
        <v>105</v>
      </c>
      <c r="G31" s="57"/>
      <c r="H31" s="57"/>
      <c r="I31" s="57"/>
      <c r="J31" s="57"/>
      <c r="K31" s="57"/>
      <c r="L31" s="57"/>
    </row>
    <row r="32" spans="1:12" s="24" customFormat="1" ht="42" customHeight="1">
      <c r="A32" s="26" t="s">
        <v>10</v>
      </c>
      <c r="B32" s="59" t="s">
        <v>64</v>
      </c>
      <c r="C32" s="59"/>
      <c r="D32" s="59"/>
      <c r="E32" s="59"/>
      <c r="F32" s="57" t="s">
        <v>105</v>
      </c>
      <c r="G32" s="57"/>
      <c r="H32" s="57"/>
      <c r="I32" s="57"/>
      <c r="J32" s="57"/>
      <c r="K32" s="57"/>
      <c r="L32" s="57"/>
    </row>
    <row r="33" spans="1:12" s="24" customFormat="1" ht="21" customHeight="1">
      <c r="A33" s="26" t="s">
        <v>11</v>
      </c>
      <c r="B33" s="59" t="s">
        <v>113</v>
      </c>
      <c r="C33" s="59"/>
      <c r="D33" s="59"/>
      <c r="E33" s="59"/>
      <c r="F33" s="57" t="s">
        <v>105</v>
      </c>
      <c r="G33" s="57"/>
      <c r="H33" s="57"/>
      <c r="I33" s="57"/>
      <c r="J33" s="57"/>
      <c r="K33" s="57"/>
      <c r="L33" s="57"/>
    </row>
    <row r="34" spans="1:12" s="24" customFormat="1" ht="33" customHeight="1">
      <c r="A34" s="26" t="s">
        <v>12</v>
      </c>
      <c r="B34" s="59" t="s">
        <v>65</v>
      </c>
      <c r="C34" s="59"/>
      <c r="D34" s="59"/>
      <c r="E34" s="59"/>
      <c r="F34" s="57" t="s">
        <v>105</v>
      </c>
      <c r="G34" s="57"/>
      <c r="H34" s="57"/>
      <c r="I34" s="57"/>
      <c r="J34" s="57"/>
      <c r="K34" s="57"/>
      <c r="L34" s="57"/>
    </row>
    <row r="35" spans="1:12" s="24" customFormat="1" ht="27" customHeight="1">
      <c r="A35" s="61" t="s">
        <v>80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s="24" customFormat="1" ht="23.25" customHeight="1">
      <c r="A36" s="34" t="s">
        <v>110</v>
      </c>
      <c r="B36" s="63" t="s">
        <v>57</v>
      </c>
      <c r="C36" s="63"/>
      <c r="D36" s="63"/>
      <c r="E36" s="63"/>
      <c r="F36" s="63" t="s">
        <v>81</v>
      </c>
      <c r="G36" s="63"/>
      <c r="H36" s="63" t="s">
        <v>107</v>
      </c>
      <c r="I36" s="63"/>
      <c r="J36" s="63"/>
      <c r="K36" s="63"/>
      <c r="L36" s="63"/>
    </row>
    <row r="37" spans="1:12" s="24" customFormat="1" ht="30.75" customHeight="1">
      <c r="A37" s="26" t="s">
        <v>0</v>
      </c>
      <c r="B37" s="65" t="s">
        <v>106</v>
      </c>
      <c r="C37" s="66"/>
      <c r="D37" s="66"/>
      <c r="E37" s="67"/>
      <c r="F37" s="57" t="s">
        <v>82</v>
      </c>
      <c r="G37" s="57"/>
      <c r="H37" s="57"/>
      <c r="I37" s="57"/>
      <c r="J37" s="57"/>
      <c r="K37" s="57"/>
      <c r="L37" s="57"/>
    </row>
    <row r="38" spans="1:12" s="24" customFormat="1" ht="45" customHeight="1">
      <c r="A38" s="26" t="s">
        <v>1</v>
      </c>
      <c r="B38" s="60" t="s">
        <v>145</v>
      </c>
      <c r="C38" s="60"/>
      <c r="D38" s="60"/>
      <c r="E38" s="60"/>
      <c r="F38" s="57" t="s">
        <v>105</v>
      </c>
      <c r="G38" s="57"/>
      <c r="H38" s="57"/>
      <c r="I38" s="57"/>
      <c r="J38" s="57"/>
      <c r="K38" s="57"/>
      <c r="L38" s="57"/>
    </row>
    <row r="39" spans="1:12" s="24" customFormat="1" ht="51.75" customHeight="1">
      <c r="A39" s="26" t="s">
        <v>5</v>
      </c>
      <c r="B39" s="58" t="s">
        <v>115</v>
      </c>
      <c r="C39" s="58"/>
      <c r="D39" s="58"/>
      <c r="E39" s="58"/>
      <c r="F39" s="57" t="s">
        <v>105</v>
      </c>
      <c r="G39" s="57"/>
      <c r="H39" s="57"/>
      <c r="I39" s="57"/>
      <c r="J39" s="57"/>
      <c r="K39" s="57"/>
      <c r="L39" s="57"/>
    </row>
    <row r="40" spans="1:12" s="24" customFormat="1" ht="30" customHeight="1">
      <c r="A40" s="56" t="s">
        <v>6</v>
      </c>
      <c r="B40" s="57" t="s">
        <v>66</v>
      </c>
      <c r="C40" s="58" t="s">
        <v>67</v>
      </c>
      <c r="D40" s="58"/>
      <c r="E40" s="58"/>
      <c r="F40" s="57" t="s">
        <v>105</v>
      </c>
      <c r="G40" s="57"/>
      <c r="H40" s="57"/>
      <c r="I40" s="57"/>
      <c r="J40" s="57"/>
      <c r="K40" s="57"/>
      <c r="L40" s="57"/>
    </row>
    <row r="41" spans="1:12" s="24" customFormat="1" ht="16.5" customHeight="1">
      <c r="A41" s="56"/>
      <c r="B41" s="57"/>
      <c r="C41" s="58" t="s">
        <v>68</v>
      </c>
      <c r="D41" s="58"/>
      <c r="E41" s="58"/>
      <c r="F41" s="57" t="s">
        <v>105</v>
      </c>
      <c r="G41" s="57"/>
      <c r="H41" s="57"/>
      <c r="I41" s="57"/>
      <c r="J41" s="57"/>
      <c r="K41" s="57"/>
      <c r="L41" s="57"/>
    </row>
    <row r="42" spans="1:12" s="24" customFormat="1" ht="24.75" customHeight="1">
      <c r="A42" s="56"/>
      <c r="B42" s="57"/>
      <c r="C42" s="58" t="s">
        <v>69</v>
      </c>
      <c r="D42" s="58"/>
      <c r="E42" s="58"/>
      <c r="F42" s="57" t="s">
        <v>105</v>
      </c>
      <c r="G42" s="57"/>
      <c r="H42" s="57"/>
      <c r="I42" s="57"/>
      <c r="J42" s="57"/>
      <c r="K42" s="57"/>
      <c r="L42" s="57"/>
    </row>
    <row r="43" spans="1:12" s="24" customFormat="1" ht="21.75" customHeight="1">
      <c r="A43" s="56"/>
      <c r="B43" s="57"/>
      <c r="C43" s="58" t="s">
        <v>70</v>
      </c>
      <c r="D43" s="58"/>
      <c r="E43" s="58"/>
      <c r="F43" s="57" t="s">
        <v>105</v>
      </c>
      <c r="G43" s="57"/>
      <c r="H43" s="57"/>
      <c r="I43" s="57"/>
      <c r="J43" s="57"/>
      <c r="K43" s="57"/>
      <c r="L43" s="57"/>
    </row>
    <row r="44" spans="1:12" s="24" customFormat="1" ht="21.75" customHeight="1">
      <c r="A44" s="56"/>
      <c r="B44" s="57"/>
      <c r="C44" s="58" t="s">
        <v>71</v>
      </c>
      <c r="D44" s="58"/>
      <c r="E44" s="58"/>
      <c r="F44" s="57" t="s">
        <v>105</v>
      </c>
      <c r="G44" s="57"/>
      <c r="H44" s="57"/>
      <c r="I44" s="57"/>
      <c r="J44" s="57"/>
      <c r="K44" s="57"/>
      <c r="L44" s="57"/>
    </row>
    <row r="45" spans="1:12" s="24" customFormat="1" ht="21.75" customHeight="1">
      <c r="A45" s="56"/>
      <c r="B45" s="57"/>
      <c r="C45" s="58" t="s">
        <v>72</v>
      </c>
      <c r="D45" s="58"/>
      <c r="E45" s="58"/>
      <c r="F45" s="57" t="s">
        <v>105</v>
      </c>
      <c r="G45" s="57"/>
      <c r="H45" s="57"/>
      <c r="I45" s="57"/>
      <c r="J45" s="57"/>
      <c r="K45" s="57"/>
      <c r="L45" s="57"/>
    </row>
    <row r="46" spans="1:12" s="24" customFormat="1" ht="25.5" customHeight="1">
      <c r="A46" s="56"/>
      <c r="B46" s="57"/>
      <c r="C46" s="58" t="s">
        <v>73</v>
      </c>
      <c r="D46" s="58"/>
      <c r="E46" s="58"/>
      <c r="F46" s="57" t="s">
        <v>105</v>
      </c>
      <c r="G46" s="57"/>
      <c r="H46" s="57"/>
      <c r="I46" s="57"/>
      <c r="J46" s="57"/>
      <c r="K46" s="57"/>
      <c r="L46" s="57"/>
    </row>
    <row r="47" spans="1:12" s="24" customFormat="1" ht="23.25" customHeight="1">
      <c r="A47" s="56"/>
      <c r="B47" s="57"/>
      <c r="C47" s="58" t="s">
        <v>74</v>
      </c>
      <c r="D47" s="58"/>
      <c r="E47" s="58"/>
      <c r="F47" s="57" t="s">
        <v>105</v>
      </c>
      <c r="G47" s="57"/>
      <c r="H47" s="57"/>
      <c r="I47" s="57"/>
      <c r="J47" s="57"/>
      <c r="K47" s="57"/>
      <c r="L47" s="57"/>
    </row>
    <row r="48" spans="1:12" s="24" customFormat="1" ht="23.25" customHeight="1">
      <c r="A48" s="56"/>
      <c r="B48" s="57"/>
      <c r="C48" s="58" t="s">
        <v>75</v>
      </c>
      <c r="D48" s="58"/>
      <c r="E48" s="58"/>
      <c r="F48" s="57" t="s">
        <v>105</v>
      </c>
      <c r="G48" s="57"/>
      <c r="H48" s="57"/>
      <c r="I48" s="57"/>
      <c r="J48" s="57"/>
      <c r="K48" s="57"/>
      <c r="L48" s="57"/>
    </row>
    <row r="49" spans="1:12" s="24" customFormat="1" ht="24.75" customHeight="1">
      <c r="A49" s="56"/>
      <c r="B49" s="57"/>
      <c r="C49" s="58" t="s">
        <v>76</v>
      </c>
      <c r="D49" s="58"/>
      <c r="E49" s="58"/>
      <c r="F49" s="57" t="s">
        <v>105</v>
      </c>
      <c r="G49" s="57"/>
      <c r="H49" s="57"/>
      <c r="I49" s="57"/>
      <c r="J49" s="57"/>
      <c r="K49" s="57"/>
      <c r="L49" s="57"/>
    </row>
    <row r="50" spans="1:12" s="24" customFormat="1" ht="21.75" customHeight="1">
      <c r="A50" s="56"/>
      <c r="B50" s="57"/>
      <c r="C50" s="58" t="s">
        <v>77</v>
      </c>
      <c r="D50" s="58"/>
      <c r="E50" s="58"/>
      <c r="F50" s="57" t="s">
        <v>105</v>
      </c>
      <c r="G50" s="57"/>
      <c r="H50" s="57"/>
      <c r="I50" s="57"/>
      <c r="J50" s="57"/>
      <c r="K50" s="57"/>
      <c r="L50" s="57"/>
    </row>
    <row r="51" spans="1:12" s="24" customFormat="1" ht="23.25" customHeight="1">
      <c r="A51" s="56"/>
      <c r="B51" s="57"/>
      <c r="C51" s="58" t="s">
        <v>78</v>
      </c>
      <c r="D51" s="58"/>
      <c r="E51" s="58"/>
      <c r="F51" s="57" t="s">
        <v>105</v>
      </c>
      <c r="G51" s="57"/>
      <c r="H51" s="57"/>
      <c r="I51" s="57"/>
      <c r="J51" s="57"/>
      <c r="K51" s="57"/>
      <c r="L51" s="57"/>
    </row>
    <row r="52" spans="1:12" s="24" customFormat="1" ht="30.75" customHeight="1">
      <c r="A52" s="56"/>
      <c r="B52" s="57"/>
      <c r="C52" s="58" t="s">
        <v>79</v>
      </c>
      <c r="D52" s="58"/>
      <c r="E52" s="58"/>
      <c r="F52" s="57" t="s">
        <v>105</v>
      </c>
      <c r="G52" s="57"/>
      <c r="H52" s="57"/>
      <c r="I52" s="57"/>
      <c r="J52" s="57"/>
      <c r="K52" s="57"/>
      <c r="L52" s="57"/>
    </row>
    <row r="53" spans="1:12" ht="30.75" customHeight="1">
      <c r="A53" s="7" t="s">
        <v>7</v>
      </c>
      <c r="B53" s="71" t="s">
        <v>129</v>
      </c>
      <c r="C53" s="71"/>
      <c r="D53" s="71"/>
      <c r="E53" s="71"/>
      <c r="F53" s="62" t="s">
        <v>116</v>
      </c>
      <c r="G53" s="62"/>
      <c r="H53" s="72"/>
      <c r="I53" s="72"/>
      <c r="J53" s="72"/>
      <c r="K53" s="72"/>
      <c r="L53" s="72"/>
    </row>
    <row r="54" spans="1:12" ht="27.75" customHeight="1">
      <c r="A54" s="7" t="s">
        <v>8</v>
      </c>
      <c r="B54" s="71" t="s">
        <v>117</v>
      </c>
      <c r="C54" s="71"/>
      <c r="D54" s="71"/>
      <c r="E54" s="71"/>
      <c r="F54" s="62" t="s">
        <v>118</v>
      </c>
      <c r="G54" s="62"/>
      <c r="H54" s="72"/>
      <c r="I54" s="72"/>
      <c r="J54" s="72"/>
      <c r="K54" s="72"/>
      <c r="L54" s="72"/>
    </row>
    <row r="55" spans="1:12" s="35" customFormat="1" ht="30" customHeight="1">
      <c r="A55" s="68" t="s">
        <v>119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1:12" s="35" customFormat="1" ht="37.5" customHeight="1">
      <c r="A56" s="69" t="s">
        <v>120</v>
      </c>
      <c r="B56" s="69"/>
      <c r="C56" s="69"/>
      <c r="D56" s="69"/>
      <c r="E56" s="69"/>
      <c r="F56" s="69" t="s">
        <v>121</v>
      </c>
      <c r="G56" s="69"/>
      <c r="H56" s="70" t="s">
        <v>122</v>
      </c>
      <c r="I56" s="70"/>
      <c r="J56" s="70"/>
      <c r="K56" s="70"/>
      <c r="L56" s="70"/>
    </row>
    <row r="57" spans="1:12" ht="27.75" customHeight="1">
      <c r="A57" s="7" t="s">
        <v>0</v>
      </c>
      <c r="B57" s="71" t="s">
        <v>128</v>
      </c>
      <c r="C57" s="71"/>
      <c r="D57" s="71"/>
      <c r="E57" s="71"/>
      <c r="F57" s="62" t="s">
        <v>105</v>
      </c>
      <c r="G57" s="62"/>
      <c r="H57" s="72"/>
      <c r="I57" s="72"/>
      <c r="J57" s="72"/>
      <c r="K57" s="72"/>
      <c r="L57" s="72"/>
    </row>
    <row r="58" spans="1:12" ht="33.75" customHeight="1">
      <c r="A58" s="7" t="s">
        <v>1</v>
      </c>
      <c r="B58" s="71" t="s">
        <v>147</v>
      </c>
      <c r="C58" s="71"/>
      <c r="D58" s="71"/>
      <c r="E58" s="71"/>
      <c r="F58" s="62" t="s">
        <v>144</v>
      </c>
      <c r="G58" s="62"/>
      <c r="H58" s="72"/>
      <c r="I58" s="72"/>
      <c r="J58" s="72"/>
      <c r="K58" s="72"/>
      <c r="L58" s="72"/>
    </row>
    <row r="59" spans="1:12" ht="27" customHeight="1">
      <c r="A59" s="7" t="s">
        <v>5</v>
      </c>
      <c r="B59" s="71" t="s">
        <v>123</v>
      </c>
      <c r="C59" s="71"/>
      <c r="D59" s="71"/>
      <c r="E59" s="71"/>
      <c r="F59" s="62" t="s">
        <v>105</v>
      </c>
      <c r="G59" s="62"/>
      <c r="H59" s="72"/>
      <c r="I59" s="72"/>
      <c r="J59" s="72"/>
      <c r="K59" s="72"/>
      <c r="L59" s="72"/>
    </row>
    <row r="60" spans="1:12" ht="28.5" customHeight="1">
      <c r="A60" s="69" t="s">
        <v>124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1:12" ht="31.5" customHeight="1">
      <c r="A61" s="71" t="s">
        <v>132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1:12" ht="29.25" customHeight="1">
      <c r="A62" s="71" t="s">
        <v>134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1:12" ht="28.5" customHeight="1">
      <c r="A63" s="71" t="s">
        <v>133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1:12" ht="30.75" customHeight="1">
      <c r="A64" s="71" t="s">
        <v>125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1:12" ht="29.25" customHeight="1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1:12" ht="31.5" customHeight="1">
      <c r="A66" s="73" t="s">
        <v>126</v>
      </c>
      <c r="B66" s="73"/>
      <c r="C66" s="73" t="s">
        <v>127</v>
      </c>
      <c r="D66" s="73"/>
      <c r="E66" s="73"/>
      <c r="F66" s="73"/>
      <c r="G66" s="73"/>
      <c r="H66" s="73"/>
      <c r="I66" s="73"/>
      <c r="J66" s="73"/>
      <c r="K66" s="73"/>
      <c r="L66" s="73"/>
    </row>
    <row r="67" spans="1:12" ht="28.5" customHeight="1">
      <c r="A67" s="74" t="s">
        <v>130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1:12" ht="38.25" customHeight="1">
      <c r="A68" s="74" t="s">
        <v>131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1:12" s="22" customFormat="1" ht="13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s="22" customFormat="1" ht="13.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s="22" customFormat="1" ht="13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s="22" customFormat="1" ht="13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 s="22" customFormat="1" ht="13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 s="22" customFormat="1" ht="13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 s="22" customFormat="1" ht="13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1:12" s="22" customFormat="1" ht="13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 s="22" customFormat="1" ht="13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2" s="22" customFormat="1" ht="13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 s="22" customFormat="1" ht="13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2" s="22" customFormat="1" ht="13.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 s="22" customFormat="1" ht="13.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 s="22" customFormat="1" ht="13.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s="22" customFormat="1" ht="13.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s="22" customFormat="1" ht="13.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s="22" customFormat="1" ht="13.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s="22" customFormat="1" ht="13.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s="22" customFormat="1" ht="13.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s="22" customFormat="1" ht="13.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 s="22" customFormat="1" ht="13.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s="22" customFormat="1" ht="13.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s="22" customFormat="1" ht="13.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s="22" customFormat="1" ht="13.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s="22" customFormat="1" ht="13.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2" s="22" customFormat="1" ht="13.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s="22" customFormat="1" ht="13.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s="22" customFormat="1" ht="13.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s="22" customFormat="1" ht="13.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s="4" customFormat="1" ht="15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</sheetData>
  <sheetProtection/>
  <mergeCells count="123">
    <mergeCell ref="A66:B66"/>
    <mergeCell ref="C66:L66"/>
    <mergeCell ref="A67:L67"/>
    <mergeCell ref="A68:L68"/>
    <mergeCell ref="A62:L62"/>
    <mergeCell ref="A63:L63"/>
    <mergeCell ref="A64:L64"/>
    <mergeCell ref="A65:B65"/>
    <mergeCell ref="C65:L65"/>
    <mergeCell ref="B59:E59"/>
    <mergeCell ref="F59:G59"/>
    <mergeCell ref="H59:L59"/>
    <mergeCell ref="A60:L60"/>
    <mergeCell ref="A61:L61"/>
    <mergeCell ref="B58:E58"/>
    <mergeCell ref="F58:G58"/>
    <mergeCell ref="H58:L58"/>
    <mergeCell ref="B57:E57"/>
    <mergeCell ref="F57:G57"/>
    <mergeCell ref="H57:L57"/>
    <mergeCell ref="B53:E53"/>
    <mergeCell ref="F53:G53"/>
    <mergeCell ref="H53:L53"/>
    <mergeCell ref="B54:E54"/>
    <mergeCell ref="F54:G54"/>
    <mergeCell ref="H54:L54"/>
    <mergeCell ref="F47:G47"/>
    <mergeCell ref="H47:L47"/>
    <mergeCell ref="A55:L55"/>
    <mergeCell ref="A56:E56"/>
    <mergeCell ref="F56:G56"/>
    <mergeCell ref="H56:L56"/>
    <mergeCell ref="C52:E52"/>
    <mergeCell ref="F52:G52"/>
    <mergeCell ref="H52:L52"/>
    <mergeCell ref="C49:E49"/>
    <mergeCell ref="H42:L42"/>
    <mergeCell ref="C43:E43"/>
    <mergeCell ref="F43:G43"/>
    <mergeCell ref="H43:L43"/>
    <mergeCell ref="C44:E44"/>
    <mergeCell ref="F44:G44"/>
    <mergeCell ref="H44:L44"/>
    <mergeCell ref="B32:E32"/>
    <mergeCell ref="F32:G32"/>
    <mergeCell ref="H32:L32"/>
    <mergeCell ref="B33:E33"/>
    <mergeCell ref="F33:G33"/>
    <mergeCell ref="C51:E51"/>
    <mergeCell ref="F51:G51"/>
    <mergeCell ref="H51:L51"/>
    <mergeCell ref="H46:L46"/>
    <mergeCell ref="C47:E47"/>
    <mergeCell ref="B36:E36"/>
    <mergeCell ref="F36:G36"/>
    <mergeCell ref="H36:L36"/>
    <mergeCell ref="B37:E37"/>
    <mergeCell ref="F37:G37"/>
    <mergeCell ref="H37:L37"/>
    <mergeCell ref="B39:E39"/>
    <mergeCell ref="F39:G39"/>
    <mergeCell ref="H39:L39"/>
    <mergeCell ref="B30:E30"/>
    <mergeCell ref="F30:G30"/>
    <mergeCell ref="H30:L30"/>
    <mergeCell ref="B31:E31"/>
    <mergeCell ref="F31:G31"/>
    <mergeCell ref="H31:L31"/>
    <mergeCell ref="A35:L35"/>
    <mergeCell ref="B29:E29"/>
    <mergeCell ref="F29:G29"/>
    <mergeCell ref="H29:L29"/>
    <mergeCell ref="F26:G26"/>
    <mergeCell ref="H26:L26"/>
    <mergeCell ref="B27:E27"/>
    <mergeCell ref="F27:G27"/>
    <mergeCell ref="H27:L27"/>
    <mergeCell ref="B26:E26"/>
    <mergeCell ref="B25:E25"/>
    <mergeCell ref="F25:G25"/>
    <mergeCell ref="H25:L25"/>
    <mergeCell ref="B28:E28"/>
    <mergeCell ref="F28:G28"/>
    <mergeCell ref="H28:L28"/>
    <mergeCell ref="A1:L1"/>
    <mergeCell ref="A2:L2"/>
    <mergeCell ref="A3:L3"/>
    <mergeCell ref="A21:J21"/>
    <mergeCell ref="A23:L23"/>
    <mergeCell ref="B24:E24"/>
    <mergeCell ref="F24:G24"/>
    <mergeCell ref="H24:L24"/>
    <mergeCell ref="A22:J22"/>
    <mergeCell ref="C50:E50"/>
    <mergeCell ref="F50:G50"/>
    <mergeCell ref="H50:L50"/>
    <mergeCell ref="F41:G41"/>
    <mergeCell ref="H41:L41"/>
    <mergeCell ref="C42:E42"/>
    <mergeCell ref="F42:G42"/>
    <mergeCell ref="C48:E48"/>
    <mergeCell ref="C46:E46"/>
    <mergeCell ref="F46:G46"/>
    <mergeCell ref="H45:L45"/>
    <mergeCell ref="H33:L33"/>
    <mergeCell ref="B34:E34"/>
    <mergeCell ref="F34:G34"/>
    <mergeCell ref="H34:L34"/>
    <mergeCell ref="F49:G49"/>
    <mergeCell ref="H49:L49"/>
    <mergeCell ref="B38:E38"/>
    <mergeCell ref="F38:G38"/>
    <mergeCell ref="H38:L38"/>
    <mergeCell ref="A40:A52"/>
    <mergeCell ref="B40:B52"/>
    <mergeCell ref="C40:E40"/>
    <mergeCell ref="F40:G40"/>
    <mergeCell ref="H40:L40"/>
    <mergeCell ref="C41:E41"/>
    <mergeCell ref="F48:G48"/>
    <mergeCell ref="H48:L48"/>
    <mergeCell ref="C45:E45"/>
    <mergeCell ref="F45:G45"/>
  </mergeCells>
  <printOptions/>
  <pageMargins left="0.25" right="0.25" top="0.75" bottom="0.75" header="0.3" footer="0.3"/>
  <pageSetup fitToHeight="0" fitToWidth="1" horizontalDpi="600" verticalDpi="600" orientation="landscape" paperSize="9" scale="56" r:id="rId1"/>
  <rowBreaks count="2" manualBreakCount="2">
    <brk id="22" max="11" man="1"/>
    <brk id="5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0"/>
  <sheetViews>
    <sheetView view="pageBreakPreview" zoomScaleSheetLayoutView="100" zoomScalePageLayoutView="0" workbookViewId="0" topLeftCell="A28">
      <selection activeCell="A49" sqref="A49:L49"/>
    </sheetView>
  </sheetViews>
  <sheetFormatPr defaultColWidth="8.8515625" defaultRowHeight="15"/>
  <cols>
    <col min="1" max="1" width="7.57421875" style="31" customWidth="1"/>
    <col min="2" max="2" width="39.140625" style="31" customWidth="1"/>
    <col min="3" max="3" width="8.8515625" style="31" customWidth="1"/>
    <col min="4" max="4" width="12.7109375" style="31" customWidth="1"/>
    <col min="5" max="5" width="86.28125" style="31" customWidth="1"/>
    <col min="6" max="8" width="12.7109375" style="31" customWidth="1"/>
    <col min="9" max="9" width="14.8515625" style="31" customWidth="1"/>
    <col min="10" max="10" width="8.8515625" style="31" customWidth="1"/>
    <col min="11" max="11" width="19.7109375" style="31" customWidth="1"/>
    <col min="12" max="12" width="20.00390625" style="31" customWidth="1"/>
    <col min="13" max="16384" width="8.8515625" style="1" customWidth="1"/>
  </cols>
  <sheetData>
    <row r="1" spans="1:12" ht="24.75" customHeight="1">
      <c r="A1" s="61" t="s">
        <v>108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4.75" customHeight="1">
      <c r="A2" s="61" t="s">
        <v>109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24.75" customHeight="1">
      <c r="A3" s="61" t="s">
        <v>227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s="22" customFormat="1" ht="47.25" customHeight="1">
      <c r="A4" s="45" t="s">
        <v>91</v>
      </c>
      <c r="B4" s="45" t="s">
        <v>92</v>
      </c>
      <c r="C4" s="39" t="s">
        <v>93</v>
      </c>
      <c r="D4" s="46" t="s">
        <v>94</v>
      </c>
      <c r="E4" s="39" t="s">
        <v>86</v>
      </c>
      <c r="F4" s="45" t="s">
        <v>28</v>
      </c>
      <c r="G4" s="45" t="s">
        <v>83</v>
      </c>
      <c r="H4" s="45" t="s">
        <v>84</v>
      </c>
      <c r="I4" s="47" t="s">
        <v>87</v>
      </c>
      <c r="J4" s="48" t="s">
        <v>88</v>
      </c>
      <c r="K4" s="49" t="s">
        <v>89</v>
      </c>
      <c r="L4" s="39" t="s">
        <v>90</v>
      </c>
    </row>
    <row r="5" spans="1:12" s="22" customFormat="1" ht="21" customHeight="1">
      <c r="A5" s="50" t="s">
        <v>0</v>
      </c>
      <c r="B5" s="50" t="s">
        <v>1</v>
      </c>
      <c r="C5" s="50" t="s">
        <v>5</v>
      </c>
      <c r="D5" s="50" t="s">
        <v>6</v>
      </c>
      <c r="E5" s="50" t="s">
        <v>7</v>
      </c>
      <c r="F5" s="50" t="s">
        <v>8</v>
      </c>
      <c r="G5" s="50" t="s">
        <v>9</v>
      </c>
      <c r="H5" s="50" t="s">
        <v>10</v>
      </c>
      <c r="I5" s="50" t="s">
        <v>11</v>
      </c>
      <c r="J5" s="50" t="s">
        <v>12</v>
      </c>
      <c r="K5" s="50" t="s">
        <v>13</v>
      </c>
      <c r="L5" s="50" t="s">
        <v>14</v>
      </c>
    </row>
    <row r="6" spans="1:12" s="23" customFormat="1" ht="15.75" customHeight="1">
      <c r="A6" s="7" t="s">
        <v>0</v>
      </c>
      <c r="B6" s="9" t="s">
        <v>169</v>
      </c>
      <c r="C6" s="8" t="s">
        <v>95</v>
      </c>
      <c r="D6" s="8">
        <v>2</v>
      </c>
      <c r="E6" s="12" t="s">
        <v>36</v>
      </c>
      <c r="F6" s="6"/>
      <c r="G6" s="6"/>
      <c r="H6" s="6"/>
      <c r="I6" s="19"/>
      <c r="J6" s="32"/>
      <c r="K6" s="33">
        <f aca="true" t="shared" si="0" ref="K6:K47">D6*I6</f>
        <v>0</v>
      </c>
      <c r="L6" s="33">
        <f aca="true" t="shared" si="1" ref="L6:L47">K6*J6+K6</f>
        <v>0</v>
      </c>
    </row>
    <row r="7" spans="1:12" s="22" customFormat="1" ht="15.75" customHeight="1">
      <c r="A7" s="7" t="s">
        <v>1</v>
      </c>
      <c r="B7" s="9" t="s">
        <v>170</v>
      </c>
      <c r="C7" s="8" t="s">
        <v>95</v>
      </c>
      <c r="D7" s="8">
        <v>2</v>
      </c>
      <c r="E7" s="12" t="s">
        <v>35</v>
      </c>
      <c r="F7" s="6"/>
      <c r="G7" s="6"/>
      <c r="H7" s="6"/>
      <c r="I7" s="19"/>
      <c r="J7" s="32"/>
      <c r="K7" s="33">
        <f t="shared" si="0"/>
        <v>0</v>
      </c>
      <c r="L7" s="33">
        <f t="shared" si="1"/>
        <v>0</v>
      </c>
    </row>
    <row r="8" spans="1:12" s="22" customFormat="1" ht="22.5" customHeight="1">
      <c r="A8" s="7" t="s">
        <v>5</v>
      </c>
      <c r="B8" s="9" t="s">
        <v>160</v>
      </c>
      <c r="C8" s="8" t="s">
        <v>95</v>
      </c>
      <c r="D8" s="8">
        <v>2</v>
      </c>
      <c r="E8" s="11" t="s">
        <v>43</v>
      </c>
      <c r="F8" s="6"/>
      <c r="G8" s="6"/>
      <c r="H8" s="6"/>
      <c r="I8" s="19"/>
      <c r="J8" s="32"/>
      <c r="K8" s="33">
        <f t="shared" si="0"/>
        <v>0</v>
      </c>
      <c r="L8" s="33">
        <f t="shared" si="1"/>
        <v>0</v>
      </c>
    </row>
    <row r="9" spans="1:12" s="22" customFormat="1" ht="27.75" customHeight="1">
      <c r="A9" s="7" t="s">
        <v>6</v>
      </c>
      <c r="B9" s="9" t="s">
        <v>168</v>
      </c>
      <c r="C9" s="8" t="s">
        <v>95</v>
      </c>
      <c r="D9" s="8">
        <v>2</v>
      </c>
      <c r="E9" s="12" t="s">
        <v>37</v>
      </c>
      <c r="F9" s="6"/>
      <c r="G9" s="6"/>
      <c r="H9" s="6"/>
      <c r="I9" s="19"/>
      <c r="J9" s="32"/>
      <c r="K9" s="33">
        <f t="shared" si="0"/>
        <v>0</v>
      </c>
      <c r="L9" s="33">
        <f t="shared" si="1"/>
        <v>0</v>
      </c>
    </row>
    <row r="10" spans="1:12" s="22" customFormat="1" ht="20.25" customHeight="1">
      <c r="A10" s="7" t="s">
        <v>7</v>
      </c>
      <c r="B10" s="9" t="s">
        <v>98</v>
      </c>
      <c r="C10" s="8" t="s">
        <v>95</v>
      </c>
      <c r="D10" s="8">
        <v>1</v>
      </c>
      <c r="E10" s="11" t="s">
        <v>44</v>
      </c>
      <c r="F10" s="6"/>
      <c r="G10" s="6"/>
      <c r="H10" s="6"/>
      <c r="I10" s="19"/>
      <c r="J10" s="32"/>
      <c r="K10" s="33">
        <f t="shared" si="0"/>
        <v>0</v>
      </c>
      <c r="L10" s="33">
        <f t="shared" si="1"/>
        <v>0</v>
      </c>
    </row>
    <row r="11" spans="1:12" s="22" customFormat="1" ht="20.25" customHeight="1">
      <c r="A11" s="7" t="s">
        <v>8</v>
      </c>
      <c r="B11" s="40" t="s">
        <v>181</v>
      </c>
      <c r="C11" s="53" t="s">
        <v>95</v>
      </c>
      <c r="D11" s="27">
        <v>15</v>
      </c>
      <c r="E11" s="40" t="s">
        <v>152</v>
      </c>
      <c r="F11" s="6"/>
      <c r="G11" s="6"/>
      <c r="H11" s="6"/>
      <c r="I11" s="42"/>
      <c r="J11" s="32"/>
      <c r="K11" s="33">
        <f t="shared" si="0"/>
        <v>0</v>
      </c>
      <c r="L11" s="33">
        <f t="shared" si="1"/>
        <v>0</v>
      </c>
    </row>
    <row r="12" spans="1:12" s="22" customFormat="1" ht="20.25" customHeight="1">
      <c r="A12" s="7" t="s">
        <v>9</v>
      </c>
      <c r="B12" s="40" t="s">
        <v>181</v>
      </c>
      <c r="C12" s="53" t="s">
        <v>95</v>
      </c>
      <c r="D12" s="27">
        <v>10</v>
      </c>
      <c r="E12" s="40" t="s">
        <v>153</v>
      </c>
      <c r="F12" s="6"/>
      <c r="G12" s="6"/>
      <c r="H12" s="6"/>
      <c r="I12" s="42"/>
      <c r="J12" s="32"/>
      <c r="K12" s="33">
        <f t="shared" si="0"/>
        <v>0</v>
      </c>
      <c r="L12" s="33">
        <f t="shared" si="1"/>
        <v>0</v>
      </c>
    </row>
    <row r="13" spans="1:12" s="22" customFormat="1" ht="24.75" customHeight="1">
      <c r="A13" s="7" t="s">
        <v>10</v>
      </c>
      <c r="B13" s="40" t="s">
        <v>181</v>
      </c>
      <c r="C13" s="53" t="s">
        <v>95</v>
      </c>
      <c r="D13" s="27">
        <v>15</v>
      </c>
      <c r="E13" s="40" t="s">
        <v>154</v>
      </c>
      <c r="F13" s="6"/>
      <c r="G13" s="6"/>
      <c r="H13" s="6"/>
      <c r="I13" s="42"/>
      <c r="J13" s="32"/>
      <c r="K13" s="33">
        <f t="shared" si="0"/>
        <v>0</v>
      </c>
      <c r="L13" s="33">
        <f t="shared" si="1"/>
        <v>0</v>
      </c>
    </row>
    <row r="14" spans="1:12" s="22" customFormat="1" ht="20.25" customHeight="1">
      <c r="A14" s="7" t="s">
        <v>11</v>
      </c>
      <c r="B14" s="40" t="s">
        <v>174</v>
      </c>
      <c r="C14" s="53" t="s">
        <v>95</v>
      </c>
      <c r="D14" s="26">
        <v>4</v>
      </c>
      <c r="E14" s="40" t="s">
        <v>148</v>
      </c>
      <c r="F14" s="6"/>
      <c r="G14" s="6"/>
      <c r="H14" s="6"/>
      <c r="I14" s="42"/>
      <c r="J14" s="32"/>
      <c r="K14" s="33">
        <f t="shared" si="0"/>
        <v>0</v>
      </c>
      <c r="L14" s="33">
        <f t="shared" si="1"/>
        <v>0</v>
      </c>
    </row>
    <row r="15" spans="1:12" s="22" customFormat="1" ht="20.25" customHeight="1">
      <c r="A15" s="7" t="s">
        <v>12</v>
      </c>
      <c r="B15" s="9" t="s">
        <v>165</v>
      </c>
      <c r="C15" s="8" t="s">
        <v>95</v>
      </c>
      <c r="D15" s="8">
        <v>2</v>
      </c>
      <c r="E15" s="12" t="s">
        <v>103</v>
      </c>
      <c r="F15" s="6"/>
      <c r="G15" s="6"/>
      <c r="H15" s="6"/>
      <c r="I15" s="19"/>
      <c r="J15" s="32"/>
      <c r="K15" s="33">
        <f t="shared" si="0"/>
        <v>0</v>
      </c>
      <c r="L15" s="33">
        <f t="shared" si="1"/>
        <v>0</v>
      </c>
    </row>
    <row r="16" spans="1:12" s="22" customFormat="1" ht="20.25" customHeight="1">
      <c r="A16" s="7" t="s">
        <v>13</v>
      </c>
      <c r="B16" s="9" t="s">
        <v>159</v>
      </c>
      <c r="C16" s="8" t="s">
        <v>95</v>
      </c>
      <c r="D16" s="8">
        <v>2</v>
      </c>
      <c r="E16" s="11" t="s">
        <v>99</v>
      </c>
      <c r="F16" s="6"/>
      <c r="G16" s="6"/>
      <c r="H16" s="6"/>
      <c r="I16" s="19"/>
      <c r="J16" s="32"/>
      <c r="K16" s="33">
        <f t="shared" si="0"/>
        <v>0</v>
      </c>
      <c r="L16" s="33">
        <f t="shared" si="1"/>
        <v>0</v>
      </c>
    </row>
    <row r="17" spans="1:12" s="22" customFormat="1" ht="29.25" customHeight="1">
      <c r="A17" s="7" t="s">
        <v>14</v>
      </c>
      <c r="B17" s="9" t="s">
        <v>104</v>
      </c>
      <c r="C17" s="8" t="s">
        <v>95</v>
      </c>
      <c r="D17" s="8">
        <v>2</v>
      </c>
      <c r="E17" s="12" t="s">
        <v>31</v>
      </c>
      <c r="F17" s="6"/>
      <c r="G17" s="6"/>
      <c r="H17" s="6"/>
      <c r="I17" s="19"/>
      <c r="J17" s="32"/>
      <c r="K17" s="33">
        <f t="shared" si="0"/>
        <v>0</v>
      </c>
      <c r="L17" s="33">
        <f t="shared" si="1"/>
        <v>0</v>
      </c>
    </row>
    <row r="18" spans="1:12" s="22" customFormat="1" ht="20.25" customHeight="1">
      <c r="A18" s="7" t="s">
        <v>15</v>
      </c>
      <c r="B18" s="9" t="s">
        <v>158</v>
      </c>
      <c r="C18" s="8" t="s">
        <v>95</v>
      </c>
      <c r="D18" s="8">
        <v>2</v>
      </c>
      <c r="E18" s="11" t="s">
        <v>42</v>
      </c>
      <c r="F18" s="6"/>
      <c r="G18" s="6"/>
      <c r="H18" s="6"/>
      <c r="I18" s="19"/>
      <c r="J18" s="32"/>
      <c r="K18" s="33">
        <f t="shared" si="0"/>
        <v>0</v>
      </c>
      <c r="L18" s="33">
        <f t="shared" si="1"/>
        <v>0</v>
      </c>
    </row>
    <row r="19" spans="1:12" s="22" customFormat="1" ht="20.25" customHeight="1">
      <c r="A19" s="7" t="s">
        <v>16</v>
      </c>
      <c r="B19" s="9" t="s">
        <v>158</v>
      </c>
      <c r="C19" s="8" t="s">
        <v>95</v>
      </c>
      <c r="D19" s="8">
        <v>2</v>
      </c>
      <c r="E19" s="11" t="s">
        <v>45</v>
      </c>
      <c r="F19" s="6"/>
      <c r="G19" s="6"/>
      <c r="H19" s="6"/>
      <c r="I19" s="19"/>
      <c r="J19" s="32"/>
      <c r="K19" s="33">
        <f t="shared" si="0"/>
        <v>0</v>
      </c>
      <c r="L19" s="33">
        <f t="shared" si="1"/>
        <v>0</v>
      </c>
    </row>
    <row r="20" spans="1:12" s="22" customFormat="1" ht="20.25" customHeight="1">
      <c r="A20" s="7" t="s">
        <v>17</v>
      </c>
      <c r="B20" s="9" t="s">
        <v>157</v>
      </c>
      <c r="C20" s="8" t="s">
        <v>95</v>
      </c>
      <c r="D20" s="8">
        <v>2</v>
      </c>
      <c r="E20" s="11" t="s">
        <v>2</v>
      </c>
      <c r="F20" s="6"/>
      <c r="G20" s="6"/>
      <c r="H20" s="6"/>
      <c r="I20" s="19"/>
      <c r="J20" s="32"/>
      <c r="K20" s="33">
        <f t="shared" si="0"/>
        <v>0</v>
      </c>
      <c r="L20" s="33">
        <f t="shared" si="1"/>
        <v>0</v>
      </c>
    </row>
    <row r="21" spans="1:12" s="22" customFormat="1" ht="20.25" customHeight="1">
      <c r="A21" s="7" t="s">
        <v>18</v>
      </c>
      <c r="B21" s="9" t="s">
        <v>157</v>
      </c>
      <c r="C21" s="8" t="s">
        <v>95</v>
      </c>
      <c r="D21" s="8">
        <v>2</v>
      </c>
      <c r="E21" s="11" t="s">
        <v>3</v>
      </c>
      <c r="F21" s="6"/>
      <c r="G21" s="6"/>
      <c r="H21" s="6"/>
      <c r="I21" s="19"/>
      <c r="J21" s="32"/>
      <c r="K21" s="33">
        <f t="shared" si="0"/>
        <v>0</v>
      </c>
      <c r="L21" s="33">
        <f t="shared" si="1"/>
        <v>0</v>
      </c>
    </row>
    <row r="22" spans="1:12" s="22" customFormat="1" ht="20.25" customHeight="1">
      <c r="A22" s="7" t="s">
        <v>19</v>
      </c>
      <c r="B22" s="9" t="s">
        <v>166</v>
      </c>
      <c r="C22" s="8" t="s">
        <v>95</v>
      </c>
      <c r="D22" s="8">
        <v>2</v>
      </c>
      <c r="E22" s="12" t="s">
        <v>39</v>
      </c>
      <c r="F22" s="6"/>
      <c r="G22" s="6"/>
      <c r="H22" s="6"/>
      <c r="I22" s="19"/>
      <c r="J22" s="32"/>
      <c r="K22" s="33">
        <f t="shared" si="0"/>
        <v>0</v>
      </c>
      <c r="L22" s="33">
        <f t="shared" si="1"/>
        <v>0</v>
      </c>
    </row>
    <row r="23" spans="1:12" s="22" customFormat="1" ht="20.25" customHeight="1">
      <c r="A23" s="7" t="s">
        <v>20</v>
      </c>
      <c r="B23" s="40" t="s">
        <v>166</v>
      </c>
      <c r="C23" s="53" t="s">
        <v>95</v>
      </c>
      <c r="D23" s="27">
        <v>10</v>
      </c>
      <c r="E23" s="40" t="s">
        <v>151</v>
      </c>
      <c r="F23" s="6"/>
      <c r="G23" s="6"/>
      <c r="H23" s="6"/>
      <c r="I23" s="42"/>
      <c r="J23" s="32"/>
      <c r="K23" s="33">
        <f t="shared" si="0"/>
        <v>0</v>
      </c>
      <c r="L23" s="33">
        <f t="shared" si="1"/>
        <v>0</v>
      </c>
    </row>
    <row r="24" spans="1:12" s="22" customFormat="1" ht="20.25" customHeight="1">
      <c r="A24" s="7" t="s">
        <v>21</v>
      </c>
      <c r="B24" s="9" t="s">
        <v>167</v>
      </c>
      <c r="C24" s="8" t="s">
        <v>95</v>
      </c>
      <c r="D24" s="8">
        <v>2</v>
      </c>
      <c r="E24" s="12" t="s">
        <v>38</v>
      </c>
      <c r="F24" s="6"/>
      <c r="G24" s="6"/>
      <c r="H24" s="6"/>
      <c r="I24" s="19"/>
      <c r="J24" s="32"/>
      <c r="K24" s="33">
        <f t="shared" si="0"/>
        <v>0</v>
      </c>
      <c r="L24" s="33">
        <f t="shared" si="1"/>
        <v>0</v>
      </c>
    </row>
    <row r="25" spans="1:12" s="22" customFormat="1" ht="20.25" customHeight="1">
      <c r="A25" s="7" t="s">
        <v>22</v>
      </c>
      <c r="B25" s="40" t="s">
        <v>182</v>
      </c>
      <c r="C25" s="53" t="s">
        <v>95</v>
      </c>
      <c r="D25" s="27">
        <v>20</v>
      </c>
      <c r="E25" s="40" t="s">
        <v>225</v>
      </c>
      <c r="F25" s="6"/>
      <c r="G25" s="6"/>
      <c r="H25" s="6"/>
      <c r="I25" s="42"/>
      <c r="J25" s="32"/>
      <c r="K25" s="33">
        <f t="shared" si="0"/>
        <v>0</v>
      </c>
      <c r="L25" s="33">
        <f t="shared" si="1"/>
        <v>0</v>
      </c>
    </row>
    <row r="26" spans="1:12" s="22" customFormat="1" ht="20.25" customHeight="1">
      <c r="A26" s="7" t="s">
        <v>23</v>
      </c>
      <c r="B26" s="40" t="s">
        <v>175</v>
      </c>
      <c r="C26" s="53" t="s">
        <v>95</v>
      </c>
      <c r="D26" s="26">
        <v>20</v>
      </c>
      <c r="E26" s="40" t="s">
        <v>189</v>
      </c>
      <c r="F26" s="6"/>
      <c r="G26" s="6"/>
      <c r="H26" s="6"/>
      <c r="I26" s="42"/>
      <c r="J26" s="32"/>
      <c r="K26" s="33">
        <f t="shared" si="0"/>
        <v>0</v>
      </c>
      <c r="L26" s="33">
        <f t="shared" si="1"/>
        <v>0</v>
      </c>
    </row>
    <row r="27" spans="1:12" s="22" customFormat="1" ht="25.5" customHeight="1">
      <c r="A27" s="7" t="s">
        <v>24</v>
      </c>
      <c r="B27" s="40" t="s">
        <v>176</v>
      </c>
      <c r="C27" s="53" t="s">
        <v>95</v>
      </c>
      <c r="D27" s="26">
        <v>5</v>
      </c>
      <c r="E27" s="54" t="s">
        <v>188</v>
      </c>
      <c r="F27" s="6"/>
      <c r="G27" s="6"/>
      <c r="H27" s="6"/>
      <c r="I27" s="42"/>
      <c r="J27" s="32"/>
      <c r="K27" s="33">
        <f t="shared" si="0"/>
        <v>0</v>
      </c>
      <c r="L27" s="33">
        <f t="shared" si="1"/>
        <v>0</v>
      </c>
    </row>
    <row r="28" spans="1:12" s="22" customFormat="1" ht="18.75" customHeight="1">
      <c r="A28" s="7" t="s">
        <v>25</v>
      </c>
      <c r="B28" s="55" t="s">
        <v>172</v>
      </c>
      <c r="C28" s="53" t="s">
        <v>95</v>
      </c>
      <c r="D28" s="41">
        <v>20</v>
      </c>
      <c r="E28" s="55" t="s">
        <v>186</v>
      </c>
      <c r="F28" s="6"/>
      <c r="G28" s="6"/>
      <c r="H28" s="6"/>
      <c r="I28" s="42"/>
      <c r="J28" s="32"/>
      <c r="K28" s="33">
        <f t="shared" si="0"/>
        <v>0</v>
      </c>
      <c r="L28" s="33">
        <f t="shared" si="1"/>
        <v>0</v>
      </c>
    </row>
    <row r="29" spans="1:12" s="22" customFormat="1" ht="21" customHeight="1">
      <c r="A29" s="7" t="s">
        <v>26</v>
      </c>
      <c r="B29" s="55" t="s">
        <v>173</v>
      </c>
      <c r="C29" s="53" t="s">
        <v>95</v>
      </c>
      <c r="D29" s="41">
        <v>4</v>
      </c>
      <c r="E29" s="55" t="s">
        <v>187</v>
      </c>
      <c r="F29" s="6"/>
      <c r="G29" s="6"/>
      <c r="H29" s="6"/>
      <c r="I29" s="42"/>
      <c r="J29" s="32"/>
      <c r="K29" s="33">
        <f t="shared" si="0"/>
        <v>0</v>
      </c>
      <c r="L29" s="33">
        <f t="shared" si="1"/>
        <v>0</v>
      </c>
    </row>
    <row r="30" spans="1:12" s="22" customFormat="1" ht="18" customHeight="1">
      <c r="A30" s="7" t="s">
        <v>27</v>
      </c>
      <c r="B30" s="9" t="s">
        <v>102</v>
      </c>
      <c r="C30" s="8" t="s">
        <v>95</v>
      </c>
      <c r="D30" s="8">
        <v>4</v>
      </c>
      <c r="E30" s="12" t="s">
        <v>212</v>
      </c>
      <c r="F30" s="6"/>
      <c r="G30" s="6"/>
      <c r="H30" s="6"/>
      <c r="I30" s="19"/>
      <c r="J30" s="32"/>
      <c r="K30" s="33">
        <f t="shared" si="0"/>
        <v>0</v>
      </c>
      <c r="L30" s="33">
        <f t="shared" si="1"/>
        <v>0</v>
      </c>
    </row>
    <row r="31" spans="1:12" ht="22.5" customHeight="1">
      <c r="A31" s="7" t="s">
        <v>195</v>
      </c>
      <c r="B31" s="40" t="s">
        <v>183</v>
      </c>
      <c r="C31" s="53" t="s">
        <v>95</v>
      </c>
      <c r="D31" s="27">
        <v>2</v>
      </c>
      <c r="E31" s="40" t="s">
        <v>155</v>
      </c>
      <c r="F31" s="6"/>
      <c r="G31" s="6"/>
      <c r="H31" s="6"/>
      <c r="I31" s="42"/>
      <c r="J31" s="32"/>
      <c r="K31" s="33">
        <f t="shared" si="0"/>
        <v>0</v>
      </c>
      <c r="L31" s="33">
        <f t="shared" si="1"/>
        <v>0</v>
      </c>
    </row>
    <row r="32" spans="1:12" ht="22.5" customHeight="1">
      <c r="A32" s="7" t="s">
        <v>196</v>
      </c>
      <c r="B32" s="40" t="s">
        <v>185</v>
      </c>
      <c r="C32" s="53" t="s">
        <v>95</v>
      </c>
      <c r="D32" s="27">
        <v>1</v>
      </c>
      <c r="E32" s="40" t="s">
        <v>190</v>
      </c>
      <c r="F32" s="6"/>
      <c r="G32" s="6"/>
      <c r="H32" s="6"/>
      <c r="I32" s="42"/>
      <c r="J32" s="32"/>
      <c r="K32" s="33">
        <f t="shared" si="0"/>
        <v>0</v>
      </c>
      <c r="L32" s="33">
        <f t="shared" si="1"/>
        <v>0</v>
      </c>
    </row>
    <row r="33" spans="1:12" ht="22.5" customHeight="1">
      <c r="A33" s="7" t="s">
        <v>197</v>
      </c>
      <c r="B33" s="40" t="s">
        <v>184</v>
      </c>
      <c r="C33" s="53" t="s">
        <v>95</v>
      </c>
      <c r="D33" s="27">
        <v>10</v>
      </c>
      <c r="E33" s="40" t="s">
        <v>156</v>
      </c>
      <c r="F33" s="6"/>
      <c r="G33" s="6"/>
      <c r="H33" s="6"/>
      <c r="I33" s="42"/>
      <c r="J33" s="32"/>
      <c r="K33" s="33">
        <f t="shared" si="0"/>
        <v>0</v>
      </c>
      <c r="L33" s="33">
        <f t="shared" si="1"/>
        <v>0</v>
      </c>
    </row>
    <row r="34" spans="1:12" ht="22.5" customHeight="1">
      <c r="A34" s="7" t="s">
        <v>198</v>
      </c>
      <c r="B34" s="40" t="s">
        <v>177</v>
      </c>
      <c r="C34" s="53" t="s">
        <v>95</v>
      </c>
      <c r="D34" s="27">
        <v>10</v>
      </c>
      <c r="E34" s="40" t="s">
        <v>191</v>
      </c>
      <c r="F34" s="6"/>
      <c r="G34" s="6"/>
      <c r="H34" s="6"/>
      <c r="I34" s="42"/>
      <c r="J34" s="32"/>
      <c r="K34" s="33">
        <f t="shared" si="0"/>
        <v>0</v>
      </c>
      <c r="L34" s="33">
        <f t="shared" si="1"/>
        <v>0</v>
      </c>
    </row>
    <row r="35" spans="1:12" ht="22.5" customHeight="1">
      <c r="A35" s="7" t="s">
        <v>199</v>
      </c>
      <c r="B35" s="9" t="s">
        <v>163</v>
      </c>
      <c r="C35" s="8" t="s">
        <v>95</v>
      </c>
      <c r="D35" s="43">
        <v>2</v>
      </c>
      <c r="E35" s="44" t="s">
        <v>32</v>
      </c>
      <c r="F35" s="6"/>
      <c r="G35" s="6"/>
      <c r="H35" s="6"/>
      <c r="I35" s="19"/>
      <c r="J35" s="32"/>
      <c r="K35" s="33">
        <f t="shared" si="0"/>
        <v>0</v>
      </c>
      <c r="L35" s="33">
        <f t="shared" si="1"/>
        <v>0</v>
      </c>
    </row>
    <row r="36" spans="1:12" ht="22.5" customHeight="1">
      <c r="A36" s="7" t="s">
        <v>200</v>
      </c>
      <c r="B36" s="9" t="s">
        <v>163</v>
      </c>
      <c r="C36" s="8" t="s">
        <v>95</v>
      </c>
      <c r="D36" s="8">
        <v>2</v>
      </c>
      <c r="E36" s="12" t="s">
        <v>33</v>
      </c>
      <c r="F36" s="6"/>
      <c r="G36" s="6"/>
      <c r="H36" s="6"/>
      <c r="I36" s="19"/>
      <c r="J36" s="32"/>
      <c r="K36" s="33">
        <f t="shared" si="0"/>
        <v>0</v>
      </c>
      <c r="L36" s="33">
        <f t="shared" si="1"/>
        <v>0</v>
      </c>
    </row>
    <row r="37" spans="1:12" ht="22.5" customHeight="1">
      <c r="A37" s="7" t="s">
        <v>201</v>
      </c>
      <c r="B37" s="9" t="s">
        <v>163</v>
      </c>
      <c r="C37" s="8" t="s">
        <v>95</v>
      </c>
      <c r="D37" s="43">
        <v>4</v>
      </c>
      <c r="E37" s="12" t="s">
        <v>41</v>
      </c>
      <c r="F37" s="6"/>
      <c r="G37" s="6"/>
      <c r="H37" s="6"/>
      <c r="I37" s="19"/>
      <c r="J37" s="32"/>
      <c r="K37" s="33">
        <f t="shared" si="0"/>
        <v>0</v>
      </c>
      <c r="L37" s="33">
        <f t="shared" si="1"/>
        <v>0</v>
      </c>
    </row>
    <row r="38" spans="1:12" ht="22.5" customHeight="1">
      <c r="A38" s="7" t="s">
        <v>202</v>
      </c>
      <c r="B38" s="9" t="s">
        <v>164</v>
      </c>
      <c r="C38" s="8" t="s">
        <v>95</v>
      </c>
      <c r="D38" s="8">
        <v>4</v>
      </c>
      <c r="E38" s="12" t="s">
        <v>40</v>
      </c>
      <c r="F38" s="6"/>
      <c r="G38" s="6"/>
      <c r="H38" s="6"/>
      <c r="I38" s="19"/>
      <c r="J38" s="32"/>
      <c r="K38" s="33">
        <f t="shared" si="0"/>
        <v>0</v>
      </c>
      <c r="L38" s="33">
        <f t="shared" si="1"/>
        <v>0</v>
      </c>
    </row>
    <row r="39" spans="1:12" ht="22.5" customHeight="1">
      <c r="A39" s="7" t="s">
        <v>203</v>
      </c>
      <c r="B39" s="9" t="s">
        <v>171</v>
      </c>
      <c r="C39" s="8" t="s">
        <v>95</v>
      </c>
      <c r="D39" s="8">
        <v>2</v>
      </c>
      <c r="E39" s="12" t="s">
        <v>34</v>
      </c>
      <c r="F39" s="6"/>
      <c r="G39" s="6"/>
      <c r="H39" s="6"/>
      <c r="I39" s="19"/>
      <c r="J39" s="32"/>
      <c r="K39" s="33">
        <f t="shared" si="0"/>
        <v>0</v>
      </c>
      <c r="L39" s="33">
        <f t="shared" si="1"/>
        <v>0</v>
      </c>
    </row>
    <row r="40" spans="1:12" ht="22.5" customHeight="1">
      <c r="A40" s="7" t="s">
        <v>204</v>
      </c>
      <c r="B40" s="40" t="s">
        <v>178</v>
      </c>
      <c r="C40" s="53" t="s">
        <v>95</v>
      </c>
      <c r="D40" s="27">
        <v>10</v>
      </c>
      <c r="E40" s="40" t="s">
        <v>192</v>
      </c>
      <c r="F40" s="6"/>
      <c r="G40" s="6"/>
      <c r="H40" s="6"/>
      <c r="I40" s="42"/>
      <c r="J40" s="32"/>
      <c r="K40" s="33">
        <f t="shared" si="0"/>
        <v>0</v>
      </c>
      <c r="L40" s="33">
        <f t="shared" si="1"/>
        <v>0</v>
      </c>
    </row>
    <row r="41" spans="1:12" ht="18.75" customHeight="1">
      <c r="A41" s="7" t="s">
        <v>205</v>
      </c>
      <c r="B41" s="9" t="s">
        <v>101</v>
      </c>
      <c r="C41" s="8" t="s">
        <v>95</v>
      </c>
      <c r="D41" s="8">
        <v>4</v>
      </c>
      <c r="E41" s="11" t="s">
        <v>216</v>
      </c>
      <c r="F41" s="6"/>
      <c r="G41" s="6"/>
      <c r="H41" s="6"/>
      <c r="I41" s="19"/>
      <c r="J41" s="32"/>
      <c r="K41" s="33">
        <f t="shared" si="0"/>
        <v>0</v>
      </c>
      <c r="L41" s="33">
        <f t="shared" si="1"/>
        <v>0</v>
      </c>
    </row>
    <row r="42" spans="1:12" ht="22.5" customHeight="1">
      <c r="A42" s="7" t="s">
        <v>206</v>
      </c>
      <c r="B42" s="40" t="s">
        <v>179</v>
      </c>
      <c r="C42" s="53" t="s">
        <v>95</v>
      </c>
      <c r="D42" s="27">
        <v>20</v>
      </c>
      <c r="E42" s="40" t="s">
        <v>149</v>
      </c>
      <c r="F42" s="6"/>
      <c r="G42" s="6"/>
      <c r="H42" s="6"/>
      <c r="I42" s="42"/>
      <c r="J42" s="32"/>
      <c r="K42" s="33">
        <f t="shared" si="0"/>
        <v>0</v>
      </c>
      <c r="L42" s="33">
        <f t="shared" si="1"/>
        <v>0</v>
      </c>
    </row>
    <row r="43" spans="1:12" ht="22.5" customHeight="1">
      <c r="A43" s="7" t="s">
        <v>207</v>
      </c>
      <c r="B43" s="40" t="s">
        <v>180</v>
      </c>
      <c r="C43" s="53" t="s">
        <v>95</v>
      </c>
      <c r="D43" s="27">
        <v>20</v>
      </c>
      <c r="E43" s="40" t="s">
        <v>150</v>
      </c>
      <c r="F43" s="6"/>
      <c r="G43" s="6"/>
      <c r="H43" s="6"/>
      <c r="I43" s="42"/>
      <c r="J43" s="32"/>
      <c r="K43" s="33">
        <f t="shared" si="0"/>
        <v>0</v>
      </c>
      <c r="L43" s="33">
        <f t="shared" si="1"/>
        <v>0</v>
      </c>
    </row>
    <row r="44" spans="1:12" ht="58.5" customHeight="1">
      <c r="A44" s="7" t="s">
        <v>208</v>
      </c>
      <c r="B44" s="9" t="s">
        <v>96</v>
      </c>
      <c r="C44" s="8" t="s">
        <v>95</v>
      </c>
      <c r="D44" s="8">
        <v>1</v>
      </c>
      <c r="E44" s="11" t="s">
        <v>46</v>
      </c>
      <c r="F44" s="6"/>
      <c r="G44" s="6"/>
      <c r="H44" s="6"/>
      <c r="I44" s="19"/>
      <c r="J44" s="32"/>
      <c r="K44" s="33">
        <f t="shared" si="0"/>
        <v>0</v>
      </c>
      <c r="L44" s="33">
        <f t="shared" si="1"/>
        <v>0</v>
      </c>
    </row>
    <row r="45" spans="1:12" ht="22.5" customHeight="1">
      <c r="A45" s="7" t="s">
        <v>209</v>
      </c>
      <c r="B45" s="9" t="s">
        <v>161</v>
      </c>
      <c r="C45" s="8" t="s">
        <v>95</v>
      </c>
      <c r="D45" s="8">
        <v>4</v>
      </c>
      <c r="E45" s="11" t="s">
        <v>100</v>
      </c>
      <c r="F45" s="6"/>
      <c r="G45" s="6"/>
      <c r="H45" s="6"/>
      <c r="I45" s="19"/>
      <c r="J45" s="32"/>
      <c r="K45" s="33">
        <f t="shared" si="0"/>
        <v>0</v>
      </c>
      <c r="L45" s="33">
        <f t="shared" si="1"/>
        <v>0</v>
      </c>
    </row>
    <row r="46" spans="1:12" ht="22.5" customHeight="1">
      <c r="A46" s="7" t="s">
        <v>210</v>
      </c>
      <c r="B46" s="9" t="s">
        <v>97</v>
      </c>
      <c r="C46" s="8" t="s">
        <v>95</v>
      </c>
      <c r="D46" s="8">
        <v>1</v>
      </c>
      <c r="E46" s="11" t="s">
        <v>4</v>
      </c>
      <c r="F46" s="6"/>
      <c r="G46" s="6"/>
      <c r="H46" s="6"/>
      <c r="I46" s="19"/>
      <c r="J46" s="32"/>
      <c r="K46" s="33">
        <f t="shared" si="0"/>
        <v>0</v>
      </c>
      <c r="L46" s="33">
        <f t="shared" si="1"/>
        <v>0</v>
      </c>
    </row>
    <row r="47" spans="1:12" ht="22.5" customHeight="1">
      <c r="A47" s="7" t="s">
        <v>211</v>
      </c>
      <c r="B47" s="9" t="s">
        <v>162</v>
      </c>
      <c r="C47" s="8" t="s">
        <v>95</v>
      </c>
      <c r="D47" s="8">
        <v>1</v>
      </c>
      <c r="E47" s="11" t="s">
        <v>193</v>
      </c>
      <c r="F47" s="6"/>
      <c r="G47" s="6"/>
      <c r="H47" s="6"/>
      <c r="I47" s="19"/>
      <c r="J47" s="32"/>
      <c r="K47" s="33">
        <f t="shared" si="0"/>
        <v>0</v>
      </c>
      <c r="L47" s="33">
        <f t="shared" si="1"/>
        <v>0</v>
      </c>
    </row>
    <row r="48" spans="1:12" s="22" customFormat="1" ht="27.75" customHeight="1">
      <c r="A48" s="62" t="s">
        <v>229</v>
      </c>
      <c r="B48" s="62"/>
      <c r="C48" s="62"/>
      <c r="D48" s="62"/>
      <c r="E48" s="62"/>
      <c r="F48" s="62"/>
      <c r="G48" s="62"/>
      <c r="H48" s="62"/>
      <c r="I48" s="62"/>
      <c r="J48" s="62"/>
      <c r="K48" s="33">
        <f>SUM(K6:K47)</f>
        <v>0</v>
      </c>
      <c r="L48" s="33">
        <f>SUM(L6:L47)</f>
        <v>0</v>
      </c>
    </row>
    <row r="49" spans="1:12" s="22" customFormat="1" ht="27.75" customHeight="1">
      <c r="A49" s="62" t="s">
        <v>230</v>
      </c>
      <c r="B49" s="62"/>
      <c r="C49" s="62"/>
      <c r="D49" s="62"/>
      <c r="E49" s="62"/>
      <c r="F49" s="62"/>
      <c r="G49" s="62"/>
      <c r="H49" s="62"/>
      <c r="I49" s="62"/>
      <c r="J49" s="62"/>
      <c r="K49" s="33">
        <f>K48*50%</f>
        <v>0</v>
      </c>
      <c r="L49" s="33">
        <f>L48*50%</f>
        <v>0</v>
      </c>
    </row>
    <row r="50" spans="1:12" ht="30.75" customHeight="1">
      <c r="A50" s="61" t="s">
        <v>114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 s="24" customFormat="1" ht="39.75" customHeight="1">
      <c r="A51" s="34" t="s">
        <v>56</v>
      </c>
      <c r="B51" s="63" t="s">
        <v>57</v>
      </c>
      <c r="C51" s="63"/>
      <c r="D51" s="63"/>
      <c r="E51" s="63"/>
      <c r="F51" s="76" t="s">
        <v>58</v>
      </c>
      <c r="G51" s="76"/>
      <c r="H51" s="63" t="s">
        <v>59</v>
      </c>
      <c r="I51" s="63"/>
      <c r="J51" s="63"/>
      <c r="K51" s="63"/>
      <c r="L51" s="63"/>
    </row>
    <row r="52" spans="1:12" s="24" customFormat="1" ht="26.25" customHeight="1">
      <c r="A52" s="26" t="s">
        <v>0</v>
      </c>
      <c r="B52" s="59" t="s">
        <v>85</v>
      </c>
      <c r="C52" s="59"/>
      <c r="D52" s="59"/>
      <c r="E52" s="59"/>
      <c r="F52" s="57" t="s">
        <v>105</v>
      </c>
      <c r="G52" s="57"/>
      <c r="H52" s="57"/>
      <c r="I52" s="57"/>
      <c r="J52" s="57"/>
      <c r="K52" s="57"/>
      <c r="L52" s="57"/>
    </row>
    <row r="53" spans="1:12" s="24" customFormat="1" ht="58.5" customHeight="1">
      <c r="A53" s="26" t="s">
        <v>1</v>
      </c>
      <c r="B53" s="59" t="s">
        <v>111</v>
      </c>
      <c r="C53" s="59"/>
      <c r="D53" s="59"/>
      <c r="E53" s="59"/>
      <c r="F53" s="57" t="s">
        <v>105</v>
      </c>
      <c r="G53" s="57"/>
      <c r="H53" s="57"/>
      <c r="I53" s="57"/>
      <c r="J53" s="57"/>
      <c r="K53" s="57"/>
      <c r="L53" s="57"/>
    </row>
    <row r="54" spans="1:12" s="24" customFormat="1" ht="22.5" customHeight="1">
      <c r="A54" s="26" t="s">
        <v>5</v>
      </c>
      <c r="B54" s="59" t="s">
        <v>112</v>
      </c>
      <c r="C54" s="59"/>
      <c r="D54" s="59"/>
      <c r="E54" s="59"/>
      <c r="F54" s="57" t="s">
        <v>105</v>
      </c>
      <c r="G54" s="57"/>
      <c r="H54" s="57"/>
      <c r="I54" s="57"/>
      <c r="J54" s="57"/>
      <c r="K54" s="57"/>
      <c r="L54" s="57"/>
    </row>
    <row r="55" spans="1:12" s="24" customFormat="1" ht="18" customHeight="1">
      <c r="A55" s="26" t="s">
        <v>6</v>
      </c>
      <c r="B55" s="59" t="s">
        <v>60</v>
      </c>
      <c r="C55" s="59"/>
      <c r="D55" s="59"/>
      <c r="E55" s="59"/>
      <c r="F55" s="57" t="s">
        <v>105</v>
      </c>
      <c r="G55" s="57"/>
      <c r="H55" s="57"/>
      <c r="I55" s="57"/>
      <c r="J55" s="57"/>
      <c r="K55" s="57"/>
      <c r="L55" s="57"/>
    </row>
    <row r="56" spans="1:12" s="24" customFormat="1" ht="49.5" customHeight="1">
      <c r="A56" s="26" t="s">
        <v>7</v>
      </c>
      <c r="B56" s="59" t="s">
        <v>61</v>
      </c>
      <c r="C56" s="59"/>
      <c r="D56" s="59"/>
      <c r="E56" s="59"/>
      <c r="F56" s="57" t="s">
        <v>105</v>
      </c>
      <c r="G56" s="57"/>
      <c r="H56" s="57"/>
      <c r="I56" s="57"/>
      <c r="J56" s="57"/>
      <c r="K56" s="57"/>
      <c r="L56" s="57"/>
    </row>
    <row r="57" spans="1:12" s="24" customFormat="1" ht="42.75" customHeight="1">
      <c r="A57" s="26" t="s">
        <v>8</v>
      </c>
      <c r="B57" s="59" t="s">
        <v>62</v>
      </c>
      <c r="C57" s="59"/>
      <c r="D57" s="59"/>
      <c r="E57" s="59"/>
      <c r="F57" s="57" t="s">
        <v>105</v>
      </c>
      <c r="G57" s="57"/>
      <c r="H57" s="57"/>
      <c r="I57" s="57"/>
      <c r="J57" s="57"/>
      <c r="K57" s="57"/>
      <c r="L57" s="57"/>
    </row>
    <row r="58" spans="1:12" s="24" customFormat="1" ht="44.25" customHeight="1">
      <c r="A58" s="26" t="s">
        <v>9</v>
      </c>
      <c r="B58" s="59" t="s">
        <v>63</v>
      </c>
      <c r="C58" s="59"/>
      <c r="D58" s="59"/>
      <c r="E58" s="59"/>
      <c r="F58" s="57" t="s">
        <v>105</v>
      </c>
      <c r="G58" s="57"/>
      <c r="H58" s="57"/>
      <c r="I58" s="57"/>
      <c r="J58" s="57"/>
      <c r="K58" s="57"/>
      <c r="L58" s="57"/>
    </row>
    <row r="59" spans="1:12" s="24" customFormat="1" ht="42" customHeight="1">
      <c r="A59" s="26" t="s">
        <v>10</v>
      </c>
      <c r="B59" s="59" t="s">
        <v>64</v>
      </c>
      <c r="C59" s="59"/>
      <c r="D59" s="59"/>
      <c r="E59" s="59"/>
      <c r="F59" s="57" t="s">
        <v>105</v>
      </c>
      <c r="G59" s="57"/>
      <c r="H59" s="57"/>
      <c r="I59" s="57"/>
      <c r="J59" s="57"/>
      <c r="K59" s="57"/>
      <c r="L59" s="57"/>
    </row>
    <row r="60" spans="1:12" s="24" customFormat="1" ht="21" customHeight="1">
      <c r="A60" s="26" t="s">
        <v>11</v>
      </c>
      <c r="B60" s="59" t="s">
        <v>113</v>
      </c>
      <c r="C60" s="59"/>
      <c r="D60" s="59"/>
      <c r="E60" s="59"/>
      <c r="F60" s="57" t="s">
        <v>105</v>
      </c>
      <c r="G60" s="57"/>
      <c r="H60" s="57"/>
      <c r="I60" s="57"/>
      <c r="J60" s="57"/>
      <c r="K60" s="57"/>
      <c r="L60" s="57"/>
    </row>
    <row r="61" spans="1:12" s="24" customFormat="1" ht="33" customHeight="1">
      <c r="A61" s="26" t="s">
        <v>12</v>
      </c>
      <c r="B61" s="59" t="s">
        <v>65</v>
      </c>
      <c r="C61" s="59"/>
      <c r="D61" s="59"/>
      <c r="E61" s="59"/>
      <c r="F61" s="57" t="s">
        <v>105</v>
      </c>
      <c r="G61" s="57"/>
      <c r="H61" s="57"/>
      <c r="I61" s="57"/>
      <c r="J61" s="57"/>
      <c r="K61" s="57"/>
      <c r="L61" s="57"/>
    </row>
    <row r="62" spans="1:12" s="24" customFormat="1" ht="27" customHeight="1">
      <c r="A62" s="61" t="s">
        <v>80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</row>
    <row r="63" spans="1:12" s="24" customFormat="1" ht="23.25" customHeight="1">
      <c r="A63" s="34" t="s">
        <v>110</v>
      </c>
      <c r="B63" s="63" t="s">
        <v>57</v>
      </c>
      <c r="C63" s="63"/>
      <c r="D63" s="63"/>
      <c r="E63" s="63"/>
      <c r="F63" s="63" t="s">
        <v>81</v>
      </c>
      <c r="G63" s="63"/>
      <c r="H63" s="63" t="s">
        <v>107</v>
      </c>
      <c r="I63" s="63"/>
      <c r="J63" s="63"/>
      <c r="K63" s="63"/>
      <c r="L63" s="63"/>
    </row>
    <row r="64" spans="1:12" s="24" customFormat="1" ht="19.5" customHeight="1">
      <c r="A64" s="26" t="s">
        <v>0</v>
      </c>
      <c r="B64" s="65" t="s">
        <v>106</v>
      </c>
      <c r="C64" s="66"/>
      <c r="D64" s="66"/>
      <c r="E64" s="67"/>
      <c r="F64" s="57" t="s">
        <v>82</v>
      </c>
      <c r="G64" s="57"/>
      <c r="H64" s="57"/>
      <c r="I64" s="57"/>
      <c r="J64" s="57"/>
      <c r="K64" s="57"/>
      <c r="L64" s="57"/>
    </row>
    <row r="65" spans="1:12" s="24" customFormat="1" ht="27.75" customHeight="1">
      <c r="A65" s="26" t="s">
        <v>1</v>
      </c>
      <c r="B65" s="60" t="s">
        <v>146</v>
      </c>
      <c r="C65" s="60"/>
      <c r="D65" s="60"/>
      <c r="E65" s="60"/>
      <c r="F65" s="57" t="s">
        <v>105</v>
      </c>
      <c r="G65" s="57"/>
      <c r="H65" s="57"/>
      <c r="I65" s="57"/>
      <c r="J65" s="57"/>
      <c r="K65" s="57"/>
      <c r="L65" s="57"/>
    </row>
    <row r="66" spans="1:12" s="24" customFormat="1" ht="45" customHeight="1">
      <c r="A66" s="26" t="s">
        <v>5</v>
      </c>
      <c r="B66" s="58" t="s">
        <v>115</v>
      </c>
      <c r="C66" s="58"/>
      <c r="D66" s="58"/>
      <c r="E66" s="58"/>
      <c r="F66" s="57" t="s">
        <v>105</v>
      </c>
      <c r="G66" s="57"/>
      <c r="H66" s="57"/>
      <c r="I66" s="57"/>
      <c r="J66" s="57"/>
      <c r="K66" s="57"/>
      <c r="L66" s="57"/>
    </row>
    <row r="67" spans="1:12" s="24" customFormat="1" ht="21.75" customHeight="1">
      <c r="A67" s="56" t="s">
        <v>6</v>
      </c>
      <c r="B67" s="57" t="s">
        <v>194</v>
      </c>
      <c r="C67" s="58" t="s">
        <v>67</v>
      </c>
      <c r="D67" s="58"/>
      <c r="E67" s="58"/>
      <c r="F67" s="57" t="s">
        <v>105</v>
      </c>
      <c r="G67" s="57"/>
      <c r="H67" s="57"/>
      <c r="I67" s="57"/>
      <c r="J67" s="57"/>
      <c r="K67" s="57"/>
      <c r="L67" s="57"/>
    </row>
    <row r="68" spans="1:12" s="24" customFormat="1" ht="21.75" customHeight="1">
      <c r="A68" s="56"/>
      <c r="B68" s="57"/>
      <c r="C68" s="58" t="s">
        <v>68</v>
      </c>
      <c r="D68" s="58"/>
      <c r="E68" s="58"/>
      <c r="F68" s="57" t="s">
        <v>105</v>
      </c>
      <c r="G68" s="57"/>
      <c r="H68" s="57"/>
      <c r="I68" s="57"/>
      <c r="J68" s="57"/>
      <c r="K68" s="57"/>
      <c r="L68" s="57"/>
    </row>
    <row r="69" spans="1:12" s="24" customFormat="1" ht="21.75" customHeight="1">
      <c r="A69" s="56"/>
      <c r="B69" s="57"/>
      <c r="C69" s="58" t="s">
        <v>69</v>
      </c>
      <c r="D69" s="58"/>
      <c r="E69" s="58"/>
      <c r="F69" s="57" t="s">
        <v>105</v>
      </c>
      <c r="G69" s="57"/>
      <c r="H69" s="57"/>
      <c r="I69" s="57"/>
      <c r="J69" s="57"/>
      <c r="K69" s="57"/>
      <c r="L69" s="57"/>
    </row>
    <row r="70" spans="1:12" s="24" customFormat="1" ht="21.75" customHeight="1">
      <c r="A70" s="56"/>
      <c r="B70" s="57"/>
      <c r="C70" s="58" t="s">
        <v>70</v>
      </c>
      <c r="D70" s="58"/>
      <c r="E70" s="58"/>
      <c r="F70" s="57" t="s">
        <v>105</v>
      </c>
      <c r="G70" s="57"/>
      <c r="H70" s="57"/>
      <c r="I70" s="57"/>
      <c r="J70" s="57"/>
      <c r="K70" s="57"/>
      <c r="L70" s="57"/>
    </row>
    <row r="71" spans="1:12" s="24" customFormat="1" ht="21.75" customHeight="1">
      <c r="A71" s="56"/>
      <c r="B71" s="57"/>
      <c r="C71" s="58" t="s">
        <v>71</v>
      </c>
      <c r="D71" s="58"/>
      <c r="E71" s="58"/>
      <c r="F71" s="57" t="s">
        <v>105</v>
      </c>
      <c r="G71" s="57"/>
      <c r="H71" s="57"/>
      <c r="I71" s="57"/>
      <c r="J71" s="57"/>
      <c r="K71" s="57"/>
      <c r="L71" s="57"/>
    </row>
    <row r="72" spans="1:12" s="24" customFormat="1" ht="21.75" customHeight="1">
      <c r="A72" s="56"/>
      <c r="B72" s="57"/>
      <c r="C72" s="58" t="s">
        <v>72</v>
      </c>
      <c r="D72" s="58"/>
      <c r="E72" s="58"/>
      <c r="F72" s="57" t="s">
        <v>105</v>
      </c>
      <c r="G72" s="57"/>
      <c r="H72" s="57"/>
      <c r="I72" s="57"/>
      <c r="J72" s="57"/>
      <c r="K72" s="57"/>
      <c r="L72" s="57"/>
    </row>
    <row r="73" spans="1:12" s="24" customFormat="1" ht="21.75" customHeight="1">
      <c r="A73" s="56"/>
      <c r="B73" s="57"/>
      <c r="C73" s="58" t="s">
        <v>73</v>
      </c>
      <c r="D73" s="58"/>
      <c r="E73" s="58"/>
      <c r="F73" s="57" t="s">
        <v>105</v>
      </c>
      <c r="G73" s="57"/>
      <c r="H73" s="57"/>
      <c r="I73" s="57"/>
      <c r="J73" s="57"/>
      <c r="K73" s="57"/>
      <c r="L73" s="57"/>
    </row>
    <row r="74" spans="1:12" s="24" customFormat="1" ht="21.75" customHeight="1">
      <c r="A74" s="56"/>
      <c r="B74" s="57"/>
      <c r="C74" s="58" t="s">
        <v>74</v>
      </c>
      <c r="D74" s="58"/>
      <c r="E74" s="58"/>
      <c r="F74" s="57" t="s">
        <v>105</v>
      </c>
      <c r="G74" s="57"/>
      <c r="H74" s="57"/>
      <c r="I74" s="57"/>
      <c r="J74" s="57"/>
      <c r="K74" s="57"/>
      <c r="L74" s="57"/>
    </row>
    <row r="75" spans="1:12" s="24" customFormat="1" ht="21.75" customHeight="1">
      <c r="A75" s="56"/>
      <c r="B75" s="57"/>
      <c r="C75" s="58" t="s">
        <v>75</v>
      </c>
      <c r="D75" s="58"/>
      <c r="E75" s="58"/>
      <c r="F75" s="57" t="s">
        <v>105</v>
      </c>
      <c r="G75" s="57"/>
      <c r="H75" s="57"/>
      <c r="I75" s="57"/>
      <c r="J75" s="57"/>
      <c r="K75" s="57"/>
      <c r="L75" s="57"/>
    </row>
    <row r="76" spans="1:12" s="24" customFormat="1" ht="21.75" customHeight="1">
      <c r="A76" s="56"/>
      <c r="B76" s="57"/>
      <c r="C76" s="58" t="s">
        <v>76</v>
      </c>
      <c r="D76" s="58"/>
      <c r="E76" s="58"/>
      <c r="F76" s="57" t="s">
        <v>105</v>
      </c>
      <c r="G76" s="57"/>
      <c r="H76" s="57"/>
      <c r="I76" s="57"/>
      <c r="J76" s="57"/>
      <c r="K76" s="57"/>
      <c r="L76" s="57"/>
    </row>
    <row r="77" spans="1:12" s="24" customFormat="1" ht="21.75" customHeight="1">
      <c r="A77" s="56"/>
      <c r="B77" s="57"/>
      <c r="C77" s="58" t="s">
        <v>77</v>
      </c>
      <c r="D77" s="58"/>
      <c r="E77" s="58"/>
      <c r="F77" s="57" t="s">
        <v>105</v>
      </c>
      <c r="G77" s="57"/>
      <c r="H77" s="57"/>
      <c r="I77" s="57"/>
      <c r="J77" s="57"/>
      <c r="K77" s="57"/>
      <c r="L77" s="57"/>
    </row>
    <row r="78" spans="1:12" s="24" customFormat="1" ht="21.75" customHeight="1">
      <c r="A78" s="56"/>
      <c r="B78" s="57"/>
      <c r="C78" s="58" t="s">
        <v>78</v>
      </c>
      <c r="D78" s="58"/>
      <c r="E78" s="58"/>
      <c r="F78" s="57" t="s">
        <v>105</v>
      </c>
      <c r="G78" s="57"/>
      <c r="H78" s="57"/>
      <c r="I78" s="57"/>
      <c r="J78" s="57"/>
      <c r="K78" s="57"/>
      <c r="L78" s="57"/>
    </row>
    <row r="79" spans="1:12" s="24" customFormat="1" ht="21.75" customHeight="1">
      <c r="A79" s="56"/>
      <c r="B79" s="57"/>
      <c r="C79" s="58" t="s">
        <v>79</v>
      </c>
      <c r="D79" s="58"/>
      <c r="E79" s="58"/>
      <c r="F79" s="57" t="s">
        <v>105</v>
      </c>
      <c r="G79" s="57"/>
      <c r="H79" s="57"/>
      <c r="I79" s="57"/>
      <c r="J79" s="57"/>
      <c r="K79" s="57"/>
      <c r="L79" s="57"/>
    </row>
    <row r="80" spans="1:12" ht="30.75" customHeight="1">
      <c r="A80" s="7" t="s">
        <v>7</v>
      </c>
      <c r="B80" s="71" t="s">
        <v>129</v>
      </c>
      <c r="C80" s="71"/>
      <c r="D80" s="71"/>
      <c r="E80" s="71"/>
      <c r="F80" s="62" t="s">
        <v>116</v>
      </c>
      <c r="G80" s="62"/>
      <c r="H80" s="75"/>
      <c r="I80" s="75"/>
      <c r="J80" s="75"/>
      <c r="K80" s="75"/>
      <c r="L80" s="75"/>
    </row>
    <row r="81" spans="1:12" ht="27.75" customHeight="1">
      <c r="A81" s="7" t="s">
        <v>8</v>
      </c>
      <c r="B81" s="71" t="s">
        <v>117</v>
      </c>
      <c r="C81" s="71"/>
      <c r="D81" s="71"/>
      <c r="E81" s="71"/>
      <c r="F81" s="62" t="s">
        <v>118</v>
      </c>
      <c r="G81" s="62"/>
      <c r="H81" s="75"/>
      <c r="I81" s="75"/>
      <c r="J81" s="75"/>
      <c r="K81" s="75"/>
      <c r="L81" s="75"/>
    </row>
    <row r="82" spans="1:12" s="35" customFormat="1" ht="30" customHeight="1">
      <c r="A82" s="68" t="s">
        <v>119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1:12" s="35" customFormat="1" ht="37.5" customHeight="1">
      <c r="A83" s="69" t="s">
        <v>120</v>
      </c>
      <c r="B83" s="69"/>
      <c r="C83" s="69"/>
      <c r="D83" s="69"/>
      <c r="E83" s="69"/>
      <c r="F83" s="69" t="s">
        <v>121</v>
      </c>
      <c r="G83" s="69"/>
      <c r="H83" s="70" t="s">
        <v>122</v>
      </c>
      <c r="I83" s="70"/>
      <c r="J83" s="70"/>
      <c r="K83" s="70"/>
      <c r="L83" s="70"/>
    </row>
    <row r="84" spans="1:12" ht="27.75" customHeight="1">
      <c r="A84" s="7" t="s">
        <v>0</v>
      </c>
      <c r="B84" s="71" t="s">
        <v>128</v>
      </c>
      <c r="C84" s="71"/>
      <c r="D84" s="71"/>
      <c r="E84" s="71"/>
      <c r="F84" s="62" t="s">
        <v>105</v>
      </c>
      <c r="G84" s="62"/>
      <c r="H84" s="75"/>
      <c r="I84" s="75"/>
      <c r="J84" s="75"/>
      <c r="K84" s="75"/>
      <c r="L84" s="75"/>
    </row>
    <row r="85" spans="1:12" ht="41.25" customHeight="1">
      <c r="A85" s="7" t="s">
        <v>1</v>
      </c>
      <c r="B85" s="71" t="s">
        <v>147</v>
      </c>
      <c r="C85" s="71"/>
      <c r="D85" s="71"/>
      <c r="E85" s="71"/>
      <c r="F85" s="62" t="s">
        <v>144</v>
      </c>
      <c r="G85" s="62"/>
      <c r="H85" s="75"/>
      <c r="I85" s="75"/>
      <c r="J85" s="75"/>
      <c r="K85" s="75"/>
      <c r="L85" s="75"/>
    </row>
    <row r="86" spans="1:12" ht="27" customHeight="1">
      <c r="A86" s="7" t="s">
        <v>5</v>
      </c>
      <c r="B86" s="71" t="s">
        <v>123</v>
      </c>
      <c r="C86" s="71"/>
      <c r="D86" s="71"/>
      <c r="E86" s="71"/>
      <c r="F86" s="62" t="s">
        <v>105</v>
      </c>
      <c r="G86" s="62"/>
      <c r="H86" s="75"/>
      <c r="I86" s="75"/>
      <c r="J86" s="75"/>
      <c r="K86" s="75"/>
      <c r="L86" s="75"/>
    </row>
    <row r="87" spans="1:12" ht="28.5" customHeight="1">
      <c r="A87" s="69" t="s">
        <v>124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1:12" ht="31.5" customHeight="1">
      <c r="A88" s="71" t="s">
        <v>132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1:12" ht="29.25" customHeight="1">
      <c r="A89" s="71" t="s">
        <v>134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1:12" ht="28.5" customHeight="1">
      <c r="A90" s="71" t="s">
        <v>133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</row>
    <row r="91" spans="1:12" ht="30.75" customHeight="1">
      <c r="A91" s="71" t="s">
        <v>125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pans="1:12" ht="29.25" customHeight="1">
      <c r="A92" s="73"/>
      <c r="B92" s="73"/>
      <c r="C92" s="77"/>
      <c r="D92" s="78"/>
      <c r="E92" s="78"/>
      <c r="F92" s="78"/>
      <c r="G92" s="78"/>
      <c r="H92" s="78"/>
      <c r="I92" s="78"/>
      <c r="J92" s="78"/>
      <c r="K92" s="78"/>
      <c r="L92" s="79"/>
    </row>
    <row r="93" spans="1:12" ht="31.5" customHeight="1">
      <c r="A93" s="73" t="s">
        <v>126</v>
      </c>
      <c r="B93" s="73"/>
      <c r="C93" s="77" t="s">
        <v>127</v>
      </c>
      <c r="D93" s="78"/>
      <c r="E93" s="78"/>
      <c r="F93" s="78"/>
      <c r="G93" s="78"/>
      <c r="H93" s="78"/>
      <c r="I93" s="78"/>
      <c r="J93" s="78"/>
      <c r="K93" s="78"/>
      <c r="L93" s="79"/>
    </row>
    <row r="94" spans="1:12" ht="28.5" customHeight="1">
      <c r="A94" s="74" t="s">
        <v>130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1:12" ht="38.25" customHeight="1">
      <c r="A95" s="74" t="s">
        <v>131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1:12" s="22" customFormat="1" ht="13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1:12" s="22" customFormat="1" ht="13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</row>
    <row r="98" spans="1:12" s="22" customFormat="1" ht="13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</row>
    <row r="99" spans="1:12" s="22" customFormat="1" ht="13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1:12" s="22" customFormat="1" ht="13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2" s="22" customFormat="1" ht="13.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1:12" s="22" customFormat="1" ht="13.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1:12" s="22" customFormat="1" ht="13.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1:12" s="22" customFormat="1" ht="13.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1:12" s="22" customFormat="1" ht="13.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1:12" s="22" customFormat="1" ht="13.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1:12" s="22" customFormat="1" ht="13.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1:12" s="22" customFormat="1" ht="13.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1:12" s="22" customFormat="1" ht="13.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</row>
    <row r="110" spans="1:12" s="22" customFormat="1" ht="13.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1:12" s="22" customFormat="1" ht="13.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</row>
    <row r="112" spans="1:12" s="22" customFormat="1" ht="13.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</row>
    <row r="113" spans="1:12" s="22" customFormat="1" ht="13.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</row>
    <row r="114" spans="1:12" s="22" customFormat="1" ht="13.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1:12" s="22" customFormat="1" ht="13.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1:12" s="22" customFormat="1" ht="13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1:12" s="22" customFormat="1" ht="13.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1:12" s="22" customFormat="1" ht="13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</row>
    <row r="119" spans="1:12" s="22" customFormat="1" ht="13.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1:12" s="22" customFormat="1" ht="13.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</row>
    <row r="121" spans="1:12" s="22" customFormat="1" ht="13.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</row>
    <row r="122" spans="1:12" s="22" customFormat="1" ht="13.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</row>
    <row r="123" spans="1:12" s="22" customFormat="1" ht="13.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1:12" s="22" customFormat="1" ht="13.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</row>
    <row r="125" spans="1:12" s="22" customFormat="1" ht="13.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1:12" s="22" customFormat="1" ht="13.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</row>
    <row r="127" spans="1:12" s="22" customFormat="1" ht="13.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</row>
    <row r="128" spans="1:12" s="22" customFormat="1" ht="13.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</row>
    <row r="129" spans="1:12" s="22" customFormat="1" ht="13.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</row>
    <row r="130" spans="1:12" s="22" customFormat="1" ht="13.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</row>
    <row r="131" spans="1:12" s="22" customFormat="1" ht="13.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</row>
    <row r="132" spans="1:12" s="22" customFormat="1" ht="13.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</row>
    <row r="133" spans="1:12" s="22" customFormat="1" ht="13.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</row>
    <row r="134" spans="1:12" s="22" customFormat="1" ht="13.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</row>
    <row r="135" spans="1:12" s="22" customFormat="1" ht="13.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</row>
    <row r="136" spans="1:12" s="22" customFormat="1" ht="13.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</row>
    <row r="137" spans="1:12" s="22" customFormat="1" ht="13.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</row>
    <row r="138" spans="1:12" s="22" customFormat="1" ht="13.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</row>
    <row r="139" spans="1:12" s="22" customFormat="1" ht="13.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</row>
    <row r="140" spans="1:12" s="22" customFormat="1" ht="13.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</row>
    <row r="141" spans="1:12" s="22" customFormat="1" ht="13.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</row>
    <row r="142" spans="1:12" s="22" customFormat="1" ht="13.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</row>
    <row r="143" spans="1:12" s="22" customFormat="1" ht="13.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</row>
    <row r="144" spans="1:12" s="22" customFormat="1" ht="13.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</row>
    <row r="145" spans="1:12" s="22" customFormat="1" ht="13.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</row>
    <row r="146" spans="1:12" s="22" customFormat="1" ht="13.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</row>
    <row r="147" spans="1:12" s="22" customFormat="1" ht="13.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</row>
    <row r="148" spans="1:12" s="22" customFormat="1" ht="13.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</row>
    <row r="149" spans="1:12" s="22" customFormat="1" ht="13.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</row>
    <row r="150" spans="1:12" s="22" customFormat="1" ht="13.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</row>
    <row r="151" spans="1:12" s="22" customFormat="1" ht="13.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</row>
    <row r="152" spans="1:12" s="22" customFormat="1" ht="13.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</row>
    <row r="153" spans="1:12" s="22" customFormat="1" ht="13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</row>
    <row r="154" spans="1:12" s="22" customFormat="1" ht="13.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</row>
    <row r="155" spans="1:12" s="22" customFormat="1" ht="13.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</row>
    <row r="156" spans="1:12" s="22" customFormat="1" ht="13.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</row>
    <row r="157" spans="1:12" s="22" customFormat="1" ht="13.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</row>
    <row r="158" spans="1:12" s="22" customFormat="1" ht="13.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</row>
    <row r="159" spans="1:12" s="22" customFormat="1" ht="13.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</row>
    <row r="160" spans="1:12" s="22" customFormat="1" ht="13.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</row>
    <row r="161" spans="1:12" s="22" customFormat="1" ht="13.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</row>
    <row r="162" spans="1:12" s="22" customFormat="1" ht="13.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</row>
    <row r="163" spans="1:12" s="22" customFormat="1" ht="13.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</row>
    <row r="164" spans="1:12" s="22" customFormat="1" ht="13.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</row>
    <row r="165" spans="1:12" s="22" customFormat="1" ht="13.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</row>
    <row r="166" spans="1:12" s="22" customFormat="1" ht="13.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</row>
    <row r="167" spans="1:12" s="22" customFormat="1" ht="13.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</row>
    <row r="168" spans="1:12" s="22" customFormat="1" ht="13.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</row>
    <row r="169" spans="1:12" s="22" customFormat="1" ht="13.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1:12" s="22" customFormat="1" ht="13.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</row>
    <row r="171" spans="1:12" s="22" customFormat="1" ht="13.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</row>
    <row r="172" spans="1:12" s="22" customFormat="1" ht="13.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</row>
    <row r="173" spans="1:12" s="22" customFormat="1" ht="13.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</row>
    <row r="174" spans="1:12" s="22" customFormat="1" ht="13.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</row>
    <row r="175" spans="1:12" s="22" customFormat="1" ht="13.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</row>
    <row r="176" spans="1:12" s="22" customFormat="1" ht="13.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</row>
    <row r="177" spans="1:12" s="22" customFormat="1" ht="13.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</row>
    <row r="178" spans="1:12" s="22" customFormat="1" ht="13.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</row>
    <row r="179" spans="1:12" s="22" customFormat="1" ht="13.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</row>
    <row r="180" spans="1:12" s="22" customFormat="1" ht="13.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</row>
    <row r="181" spans="1:12" s="22" customFormat="1" ht="13.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</row>
    <row r="182" spans="1:12" s="22" customFormat="1" ht="13.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</row>
    <row r="183" spans="1:12" s="22" customFormat="1" ht="13.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</row>
    <row r="184" spans="1:12" s="22" customFormat="1" ht="13.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</row>
    <row r="185" spans="1:12" s="22" customFormat="1" ht="13.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</row>
    <row r="186" spans="1:12" s="22" customFormat="1" ht="13.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</row>
    <row r="187" spans="1:12" s="22" customFormat="1" ht="13.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</row>
    <row r="188" spans="1:12" s="22" customFormat="1" ht="13.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</row>
    <row r="189" spans="1:12" s="22" customFormat="1" ht="13.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</row>
    <row r="190" spans="1:12" s="22" customFormat="1" ht="13.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</row>
    <row r="191" spans="1:12" s="22" customFormat="1" ht="13.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</row>
    <row r="192" spans="1:12" s="22" customFormat="1" ht="13.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</row>
    <row r="193" spans="1:12" s="22" customFormat="1" ht="13.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</row>
    <row r="194" spans="1:12" s="22" customFormat="1" ht="13.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</row>
    <row r="195" spans="1:12" s="22" customFormat="1" ht="13.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</row>
    <row r="196" spans="1:12" s="22" customFormat="1" ht="13.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</row>
    <row r="197" spans="1:12" s="22" customFormat="1" ht="13.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</row>
    <row r="198" spans="1:12" s="22" customFormat="1" ht="13.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</row>
    <row r="199" spans="1:12" s="22" customFormat="1" ht="13.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</row>
    <row r="200" spans="1:12" s="22" customFormat="1" ht="13.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</row>
    <row r="201" spans="1:12" s="22" customFormat="1" ht="13.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</row>
    <row r="202" spans="1:12" s="22" customFormat="1" ht="13.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</row>
    <row r="203" spans="1:12" s="22" customFormat="1" ht="13.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</row>
    <row r="204" spans="1:12" s="22" customFormat="1" ht="13.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</row>
    <row r="205" spans="1:12" s="22" customFormat="1" ht="13.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</row>
    <row r="206" spans="1:12" s="22" customFormat="1" ht="13.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</row>
    <row r="207" spans="1:12" s="22" customFormat="1" ht="13.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</row>
    <row r="208" spans="1:12" s="22" customFormat="1" ht="13.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</row>
    <row r="209" spans="1:12" s="22" customFormat="1" ht="13.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</row>
    <row r="210" spans="1:12" s="22" customFormat="1" ht="13.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</row>
    <row r="211" spans="1:12" s="22" customFormat="1" ht="13.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</row>
    <row r="212" spans="1:12" s="22" customFormat="1" ht="13.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</row>
    <row r="213" spans="1:12" s="22" customFormat="1" ht="13.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</row>
    <row r="214" spans="1:12" s="22" customFormat="1" ht="13.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</row>
    <row r="215" spans="1:12" s="22" customFormat="1" ht="13.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</row>
    <row r="216" spans="1:12" s="22" customFormat="1" ht="13.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</row>
    <row r="217" spans="1:12" s="22" customFormat="1" ht="13.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</row>
    <row r="218" spans="1:12" s="22" customFormat="1" ht="13.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</row>
    <row r="219" spans="1:12" s="22" customFormat="1" ht="13.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</row>
    <row r="220" spans="1:12" s="22" customFormat="1" ht="13.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</row>
    <row r="221" spans="1:12" s="22" customFormat="1" ht="13.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</row>
    <row r="222" spans="1:12" s="22" customFormat="1" ht="13.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</row>
    <row r="223" spans="1:12" s="22" customFormat="1" ht="13.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</row>
    <row r="224" spans="1:12" s="22" customFormat="1" ht="13.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</row>
    <row r="225" spans="1:12" s="22" customFormat="1" ht="13.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</row>
    <row r="226" spans="1:12" s="22" customFormat="1" ht="13.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</row>
    <row r="227" spans="1:12" s="22" customFormat="1" ht="13.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</row>
    <row r="228" spans="1:12" s="22" customFormat="1" ht="13.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</row>
    <row r="229" spans="1:12" s="22" customFormat="1" ht="13.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</row>
    <row r="230" spans="1:12" s="22" customFormat="1" ht="13.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</row>
    <row r="231" spans="1:12" s="22" customFormat="1" ht="13.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</row>
    <row r="232" spans="1:12" s="22" customFormat="1" ht="13.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</row>
    <row r="233" spans="1:12" s="22" customFormat="1" ht="13.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</row>
    <row r="234" spans="1:12" s="22" customFormat="1" ht="13.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</row>
    <row r="235" spans="1:12" s="22" customFormat="1" ht="13.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</row>
    <row r="236" spans="1:12" s="22" customFormat="1" ht="13.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</row>
    <row r="237" spans="1:12" s="22" customFormat="1" ht="13.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</row>
    <row r="238" spans="1:12" s="22" customFormat="1" ht="13.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</row>
    <row r="239" spans="1:12" s="22" customFormat="1" ht="13.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</row>
    <row r="240" spans="1:12" s="22" customFormat="1" ht="13.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</row>
    <row r="241" spans="1:12" s="22" customFormat="1" ht="13.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</row>
    <row r="242" spans="1:12" s="22" customFormat="1" ht="13.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</row>
    <row r="243" spans="1:12" s="22" customFormat="1" ht="13.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</row>
    <row r="244" spans="1:12" s="22" customFormat="1" ht="13.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</row>
    <row r="245" spans="1:12" s="22" customFormat="1" ht="13.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</row>
    <row r="246" spans="1:12" s="22" customFormat="1" ht="13.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</row>
    <row r="247" spans="1:12" s="22" customFormat="1" ht="13.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</row>
    <row r="248" spans="1:12" s="22" customFormat="1" ht="13.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</row>
    <row r="249" spans="1:12" s="22" customFormat="1" ht="13.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</row>
    <row r="250" spans="1:12" s="22" customFormat="1" ht="13.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</row>
    <row r="251" spans="1:12" s="22" customFormat="1" ht="13.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</row>
    <row r="252" spans="1:12" s="22" customFormat="1" ht="13.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</row>
    <row r="253" spans="1:12" s="22" customFormat="1" ht="13.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</row>
    <row r="254" spans="1:12" s="22" customFormat="1" ht="13.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</row>
    <row r="255" spans="1:12" s="22" customFormat="1" ht="13.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</row>
    <row r="256" spans="1:12" s="22" customFormat="1" ht="13.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</row>
    <row r="257" spans="1:12" s="22" customFormat="1" ht="13.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</row>
    <row r="258" spans="1:12" s="22" customFormat="1" ht="13.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</row>
    <row r="259" spans="1:12" s="22" customFormat="1" ht="13.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</row>
    <row r="260" spans="1:12" s="22" customFormat="1" ht="13.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</row>
    <row r="261" spans="1:12" s="22" customFormat="1" ht="13.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</row>
    <row r="262" spans="1:12" s="22" customFormat="1" ht="13.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</row>
    <row r="263" spans="1:12" s="22" customFormat="1" ht="13.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</row>
    <row r="264" spans="1:12" s="22" customFormat="1" ht="13.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</row>
    <row r="265" spans="1:12" s="22" customFormat="1" ht="13.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</row>
    <row r="266" spans="1:12" s="22" customFormat="1" ht="13.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</row>
    <row r="267" spans="1:12" s="22" customFormat="1" ht="13.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</row>
    <row r="268" spans="1:12" s="22" customFormat="1" ht="13.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</row>
    <row r="269" spans="1:12" s="22" customFormat="1" ht="13.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</row>
    <row r="270" spans="1:12" s="22" customFormat="1" ht="13.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</row>
    <row r="271" spans="1:12" s="22" customFormat="1" ht="13.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</row>
    <row r="272" spans="1:12" s="22" customFormat="1" ht="13.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</row>
    <row r="273" spans="1:12" s="22" customFormat="1" ht="13.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</row>
    <row r="274" spans="1:12" s="22" customFormat="1" ht="13.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</row>
    <row r="275" spans="1:12" s="22" customFormat="1" ht="13.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</row>
    <row r="276" spans="1:12" s="22" customFormat="1" ht="13.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</row>
    <row r="277" spans="1:12" s="22" customFormat="1" ht="13.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</row>
    <row r="278" spans="1:12" s="22" customFormat="1" ht="13.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</row>
    <row r="279" spans="1:12" s="22" customFormat="1" ht="13.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</row>
    <row r="280" spans="1:12" s="22" customFormat="1" ht="13.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</row>
    <row r="281" spans="1:12" s="22" customFormat="1" ht="13.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</row>
    <row r="282" spans="1:12" s="22" customFormat="1" ht="13.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</row>
    <row r="283" spans="1:12" s="22" customFormat="1" ht="13.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</row>
    <row r="284" spans="1:12" s="22" customFormat="1" ht="13.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</row>
    <row r="285" spans="1:12" s="22" customFormat="1" ht="13.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</row>
    <row r="286" spans="1:12" s="22" customFormat="1" ht="13.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</row>
    <row r="287" spans="1:12" s="22" customFormat="1" ht="13.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</row>
    <row r="288" spans="1:12" s="22" customFormat="1" ht="13.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</row>
    <row r="289" spans="1:12" s="22" customFormat="1" ht="13.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</row>
    <row r="290" spans="1:12" s="22" customFormat="1" ht="13.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</row>
    <row r="291" spans="1:12" s="22" customFormat="1" ht="13.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</row>
    <row r="292" spans="1:12" s="22" customFormat="1" ht="13.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</row>
    <row r="293" spans="1:12" s="22" customFormat="1" ht="13.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</row>
    <row r="294" spans="1:12" s="22" customFormat="1" ht="13.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</row>
    <row r="295" spans="1:12" s="22" customFormat="1" ht="13.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</row>
    <row r="296" spans="1:12" s="22" customFormat="1" ht="13.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</row>
    <row r="297" spans="1:12" s="22" customFormat="1" ht="13.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</row>
    <row r="298" spans="1:12" s="22" customFormat="1" ht="13.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</row>
    <row r="299" spans="1:12" s="22" customFormat="1" ht="13.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</row>
    <row r="300" spans="1:12" s="22" customFormat="1" ht="13.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</row>
    <row r="301" spans="1:12" s="22" customFormat="1" ht="13.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</row>
    <row r="302" spans="1:12" s="22" customFormat="1" ht="13.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</row>
    <row r="303" spans="1:12" s="22" customFormat="1" ht="13.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</row>
    <row r="304" spans="1:12" s="22" customFormat="1" ht="13.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</row>
    <row r="305" spans="1:12" s="22" customFormat="1" ht="13.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</row>
    <row r="306" spans="1:12" s="22" customFormat="1" ht="13.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</row>
    <row r="307" spans="1:12" s="22" customFormat="1" ht="13.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</row>
    <row r="308" spans="1:12" s="22" customFormat="1" ht="13.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</row>
    <row r="309" spans="1:12" s="22" customFormat="1" ht="13.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</row>
    <row r="310" spans="1:12" s="22" customFormat="1" ht="13.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</row>
    <row r="311" spans="1:12" s="22" customFormat="1" ht="13.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</row>
    <row r="312" spans="1:12" s="22" customFormat="1" ht="13.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</row>
    <row r="313" spans="1:12" s="22" customFormat="1" ht="13.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</row>
    <row r="314" spans="1:12" s="22" customFormat="1" ht="13.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</row>
    <row r="315" spans="1:12" s="22" customFormat="1" ht="13.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</row>
    <row r="316" spans="1:12" s="22" customFormat="1" ht="13.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</row>
    <row r="317" spans="1:12" s="22" customFormat="1" ht="13.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</row>
    <row r="318" spans="1:12" s="22" customFormat="1" ht="13.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</row>
    <row r="319" spans="1:12" s="22" customFormat="1" ht="13.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</row>
    <row r="320" spans="1:12" s="22" customFormat="1" ht="13.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</row>
    <row r="321" spans="1:12" s="22" customFormat="1" ht="13.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</row>
    <row r="322" spans="1:12" s="22" customFormat="1" ht="13.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</row>
    <row r="323" spans="1:12" s="22" customFormat="1" ht="13.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</row>
    <row r="324" spans="1:12" s="22" customFormat="1" ht="13.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</row>
    <row r="325" spans="1:12" s="22" customFormat="1" ht="13.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</row>
    <row r="326" spans="1:12" s="22" customFormat="1" ht="13.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</row>
    <row r="327" spans="1:12" s="22" customFormat="1" ht="13.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</row>
    <row r="328" spans="1:12" s="22" customFormat="1" ht="13.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</row>
    <row r="329" spans="1:12" s="22" customFormat="1" ht="13.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</row>
    <row r="330" spans="1:12" s="22" customFormat="1" ht="13.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</row>
    <row r="331" spans="1:12" s="22" customFormat="1" ht="13.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</row>
    <row r="332" spans="1:12" s="22" customFormat="1" ht="13.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</row>
    <row r="333" spans="1:12" s="22" customFormat="1" ht="13.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</row>
    <row r="334" spans="1:12" s="22" customFormat="1" ht="13.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</row>
    <row r="335" spans="1:12" s="22" customFormat="1" ht="13.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</row>
    <row r="336" spans="1:12" s="22" customFormat="1" ht="13.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</row>
    <row r="337" spans="1:12" s="22" customFormat="1" ht="13.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</row>
    <row r="338" spans="1:12" s="22" customFormat="1" ht="13.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</row>
    <row r="339" spans="1:12" s="22" customFormat="1" ht="13.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</row>
    <row r="340" spans="1:12" s="22" customFormat="1" ht="13.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</row>
    <row r="341" spans="1:12" s="22" customFormat="1" ht="13.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</row>
    <row r="342" spans="1:12" s="22" customFormat="1" ht="13.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</row>
    <row r="343" spans="1:12" s="22" customFormat="1" ht="13.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</row>
    <row r="344" spans="1:12" s="22" customFormat="1" ht="13.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</row>
    <row r="345" spans="1:12" s="22" customFormat="1" ht="13.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</row>
    <row r="346" spans="1:12" s="22" customFormat="1" ht="13.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</row>
    <row r="347" spans="1:12" s="22" customFormat="1" ht="13.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</row>
    <row r="348" spans="1:12" s="22" customFormat="1" ht="13.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</row>
    <row r="349" spans="1:12" s="22" customFormat="1" ht="13.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</row>
    <row r="350" spans="1:12" s="22" customFormat="1" ht="13.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</row>
    <row r="351" spans="1:12" s="22" customFormat="1" ht="13.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</row>
    <row r="352" spans="1:12" s="22" customFormat="1" ht="13.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</row>
    <row r="353" spans="1:12" s="22" customFormat="1" ht="13.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</row>
    <row r="354" spans="1:12" s="22" customFormat="1" ht="13.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</row>
    <row r="355" spans="1:12" s="22" customFormat="1" ht="13.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</row>
    <row r="356" spans="1:12" s="22" customFormat="1" ht="13.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</row>
    <row r="357" spans="1:12" s="22" customFormat="1" ht="13.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</row>
    <row r="358" spans="1:12" s="22" customFormat="1" ht="13.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</row>
    <row r="359" spans="1:12" s="22" customFormat="1" ht="13.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</row>
    <row r="360" spans="1:12" s="22" customFormat="1" ht="13.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</row>
    <row r="361" spans="1:12" s="22" customFormat="1" ht="13.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</row>
    <row r="362" spans="1:12" s="22" customFormat="1" ht="13.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</row>
    <row r="363" spans="1:12" s="22" customFormat="1" ht="13.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</row>
    <row r="364" spans="1:12" s="22" customFormat="1" ht="13.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</row>
    <row r="365" spans="1:12" s="22" customFormat="1" ht="13.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</row>
    <row r="366" spans="1:12" s="22" customFormat="1" ht="13.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</row>
    <row r="367" spans="1:12" s="22" customFormat="1" ht="13.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</row>
    <row r="368" spans="1:12" s="22" customFormat="1" ht="13.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</row>
    <row r="369" spans="1:12" s="22" customFormat="1" ht="13.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</row>
    <row r="370" spans="1:12" s="22" customFormat="1" ht="13.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</row>
    <row r="371" spans="1:12" s="22" customFormat="1" ht="13.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</row>
    <row r="372" spans="1:12" s="22" customFormat="1" ht="13.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</row>
    <row r="373" spans="1:12" s="22" customFormat="1" ht="13.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</row>
    <row r="374" spans="1:12" s="22" customFormat="1" ht="13.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</row>
    <row r="375" spans="1:12" s="22" customFormat="1" ht="13.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</row>
    <row r="376" spans="1:12" s="22" customFormat="1" ht="13.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</row>
    <row r="377" spans="1:12" s="22" customFormat="1" ht="13.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</row>
    <row r="378" spans="1:12" s="22" customFormat="1" ht="13.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</row>
    <row r="379" spans="1:12" s="22" customFormat="1" ht="13.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</row>
    <row r="380" spans="1:12" s="22" customFormat="1" ht="13.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</row>
    <row r="381" spans="1:12" s="22" customFormat="1" ht="13.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</row>
    <row r="382" spans="1:12" s="22" customFormat="1" ht="13.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</row>
    <row r="383" spans="1:12" s="22" customFormat="1" ht="13.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</row>
    <row r="384" spans="1:12" s="22" customFormat="1" ht="13.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</row>
    <row r="385" spans="1:12" s="22" customFormat="1" ht="13.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</row>
    <row r="386" spans="1:12" s="22" customFormat="1" ht="13.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</row>
    <row r="387" spans="1:12" s="22" customFormat="1" ht="13.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</row>
    <row r="388" spans="1:12" s="22" customFormat="1" ht="13.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</row>
    <row r="389" spans="1:12" s="22" customFormat="1" ht="13.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</row>
    <row r="390" spans="1:12" s="22" customFormat="1" ht="13.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</row>
    <row r="391" spans="1:12" s="22" customFormat="1" ht="13.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</row>
    <row r="392" spans="1:12" s="22" customFormat="1" ht="13.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</row>
    <row r="393" spans="1:12" s="22" customFormat="1" ht="13.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</row>
    <row r="394" spans="1:12" s="22" customFormat="1" ht="13.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</row>
    <row r="395" spans="1:12" s="22" customFormat="1" ht="13.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</row>
    <row r="396" spans="1:12" s="22" customFormat="1" ht="13.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</row>
    <row r="397" spans="1:12" s="22" customFormat="1" ht="13.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</row>
    <row r="398" spans="1:12" s="22" customFormat="1" ht="13.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</row>
    <row r="399" spans="1:12" s="22" customFormat="1" ht="13.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</row>
    <row r="400" spans="1:12" s="22" customFormat="1" ht="13.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</row>
    <row r="401" spans="1:12" s="22" customFormat="1" ht="13.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</row>
    <row r="402" spans="1:12" s="22" customFormat="1" ht="13.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</row>
    <row r="403" spans="1:12" s="22" customFormat="1" ht="13.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</row>
    <row r="404" spans="1:12" s="22" customFormat="1" ht="13.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</row>
    <row r="405" spans="1:12" s="22" customFormat="1" ht="13.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</row>
    <row r="406" spans="1:12" s="22" customFormat="1" ht="13.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</row>
    <row r="407" spans="1:12" s="22" customFormat="1" ht="13.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</row>
    <row r="408" spans="1:12" s="22" customFormat="1" ht="13.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</row>
    <row r="409" spans="1:12" s="22" customFormat="1" ht="13.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</row>
    <row r="410" spans="1:12" s="22" customFormat="1" ht="13.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</row>
    <row r="411" spans="1:12" s="22" customFormat="1" ht="13.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</row>
    <row r="412" spans="1:12" s="22" customFormat="1" ht="13.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</row>
    <row r="413" spans="1:12" s="22" customFormat="1" ht="13.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</row>
    <row r="414" spans="1:12" s="22" customFormat="1" ht="13.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</row>
    <row r="415" spans="1:12" s="22" customFormat="1" ht="13.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</row>
    <row r="416" spans="1:12" s="22" customFormat="1" ht="13.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</row>
    <row r="417" spans="1:12" s="22" customFormat="1" ht="13.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</row>
    <row r="418" spans="1:12" s="22" customFormat="1" ht="13.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</row>
    <row r="419" spans="1:12" s="22" customFormat="1" ht="13.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</row>
    <row r="420" spans="1:12" s="22" customFormat="1" ht="13.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</row>
    <row r="421" spans="1:12" s="22" customFormat="1" ht="13.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</row>
    <row r="422" spans="1:12" s="22" customFormat="1" ht="13.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</row>
    <row r="423" spans="1:12" s="22" customFormat="1" ht="13.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</row>
    <row r="424" spans="1:12" s="22" customFormat="1" ht="13.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</row>
    <row r="425" spans="1:12" s="22" customFormat="1" ht="13.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</row>
    <row r="426" spans="1:12" s="22" customFormat="1" ht="13.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</row>
    <row r="427" spans="1:12" s="22" customFormat="1" ht="13.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</row>
    <row r="428" spans="1:12" s="22" customFormat="1" ht="13.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</row>
    <row r="429" spans="1:12" s="22" customFormat="1" ht="13.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</row>
    <row r="430" spans="1:12" s="22" customFormat="1" ht="13.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</row>
    <row r="431" spans="1:12" s="22" customFormat="1" ht="13.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</row>
    <row r="432" spans="1:12" s="22" customFormat="1" ht="13.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</row>
    <row r="433" spans="1:12" s="22" customFormat="1" ht="13.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</row>
    <row r="434" spans="1:12" s="22" customFormat="1" ht="13.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</row>
    <row r="435" spans="1:12" s="22" customFormat="1" ht="13.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</row>
    <row r="436" spans="1:12" s="22" customFormat="1" ht="13.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</row>
    <row r="437" spans="1:12" s="22" customFormat="1" ht="13.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</row>
    <row r="438" spans="1:12" s="22" customFormat="1" ht="13.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</row>
    <row r="439" spans="1:12" s="22" customFormat="1" ht="13.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</row>
    <row r="440" spans="1:12" s="22" customFormat="1" ht="13.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</row>
    <row r="441" spans="1:12" s="22" customFormat="1" ht="13.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</row>
    <row r="442" spans="1:12" s="22" customFormat="1" ht="13.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</row>
    <row r="443" spans="1:12" s="22" customFormat="1" ht="13.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</row>
    <row r="444" spans="1:12" s="22" customFormat="1" ht="13.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</row>
    <row r="445" spans="1:12" s="22" customFormat="1" ht="13.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</row>
    <row r="446" spans="1:12" s="22" customFormat="1" ht="13.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</row>
    <row r="447" spans="1:12" s="22" customFormat="1" ht="13.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</row>
    <row r="448" spans="1:12" s="22" customFormat="1" ht="13.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</row>
    <row r="449" spans="1:12" s="22" customFormat="1" ht="13.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</row>
    <row r="450" spans="1:12" s="22" customFormat="1" ht="13.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</row>
    <row r="451" spans="1:12" s="22" customFormat="1" ht="13.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</row>
    <row r="452" spans="1:12" s="22" customFormat="1" ht="13.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</row>
    <row r="453" spans="1:12" s="22" customFormat="1" ht="13.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</row>
    <row r="454" spans="1:12" s="22" customFormat="1" ht="13.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</row>
    <row r="455" spans="1:12" s="22" customFormat="1" ht="13.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</row>
    <row r="456" spans="1:12" s="22" customFormat="1" ht="13.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</row>
    <row r="457" spans="1:12" s="22" customFormat="1" ht="13.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</row>
    <row r="458" spans="1:12" s="22" customFormat="1" ht="13.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</row>
    <row r="459" spans="1:12" s="22" customFormat="1" ht="13.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</row>
    <row r="460" spans="1:12" s="22" customFormat="1" ht="13.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</row>
    <row r="461" spans="1:12" s="22" customFormat="1" ht="13.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</row>
    <row r="462" spans="1:12" s="22" customFormat="1" ht="13.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</row>
    <row r="463" spans="1:12" s="22" customFormat="1" ht="13.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</row>
    <row r="464" spans="1:12" s="22" customFormat="1" ht="13.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</row>
    <row r="465" spans="1:12" s="22" customFormat="1" ht="13.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</row>
    <row r="466" spans="1:12" s="22" customFormat="1" ht="13.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</row>
    <row r="467" spans="1:12" s="22" customFormat="1" ht="13.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</row>
    <row r="468" spans="1:12" s="22" customFormat="1" ht="13.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</row>
    <row r="469" spans="1:12" s="22" customFormat="1" ht="13.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</row>
    <row r="470" spans="1:12" s="22" customFormat="1" ht="13.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</row>
    <row r="471" spans="1:12" s="22" customFormat="1" ht="13.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</row>
    <row r="472" spans="1:12" s="22" customFormat="1" ht="13.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</row>
    <row r="473" spans="1:12" s="22" customFormat="1" ht="13.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</row>
    <row r="474" spans="1:12" s="22" customFormat="1" ht="13.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</row>
    <row r="475" spans="1:12" s="22" customFormat="1" ht="13.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</row>
    <row r="476" spans="1:12" s="22" customFormat="1" ht="13.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</row>
    <row r="477" spans="1:12" s="22" customFormat="1" ht="13.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</row>
    <row r="478" spans="1:12" s="22" customFormat="1" ht="13.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</row>
    <row r="479" spans="1:12" s="22" customFormat="1" ht="13.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</row>
    <row r="480" spans="1:12" s="22" customFormat="1" ht="13.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</row>
    <row r="481" spans="1:12" s="22" customFormat="1" ht="13.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</row>
    <row r="482" spans="1:12" s="22" customFormat="1" ht="13.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</row>
    <row r="483" spans="1:12" s="22" customFormat="1" ht="13.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</row>
    <row r="484" spans="1:12" s="22" customFormat="1" ht="13.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</row>
    <row r="485" spans="1:12" s="22" customFormat="1" ht="13.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</row>
    <row r="486" spans="1:12" s="22" customFormat="1" ht="13.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</row>
    <row r="487" spans="1:12" s="22" customFormat="1" ht="13.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</row>
    <row r="488" spans="1:12" s="22" customFormat="1" ht="13.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</row>
    <row r="489" spans="1:12" s="22" customFormat="1" ht="13.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</row>
    <row r="490" spans="1:12" s="22" customFormat="1" ht="13.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</row>
    <row r="491" spans="1:12" s="22" customFormat="1" ht="13.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</row>
    <row r="492" spans="1:12" s="22" customFormat="1" ht="13.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</row>
    <row r="493" spans="1:12" s="22" customFormat="1" ht="13.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</row>
    <row r="494" spans="1:12" s="22" customFormat="1" ht="13.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</row>
    <row r="495" spans="1:12" s="22" customFormat="1" ht="13.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</row>
    <row r="496" spans="1:12" s="22" customFormat="1" ht="13.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</row>
    <row r="497" spans="1:12" s="22" customFormat="1" ht="13.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</row>
    <row r="498" spans="1:12" s="22" customFormat="1" ht="13.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</row>
    <row r="499" spans="1:12" s="22" customFormat="1" ht="13.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</row>
    <row r="500" spans="1:12" s="22" customFormat="1" ht="13.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</row>
    <row r="501" spans="1:12" s="22" customFormat="1" ht="13.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</row>
    <row r="502" spans="1:12" s="22" customFormat="1" ht="13.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</row>
    <row r="503" spans="1:12" s="22" customFormat="1" ht="13.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</row>
    <row r="504" spans="1:12" s="22" customFormat="1" ht="13.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</row>
    <row r="505" spans="1:12" s="22" customFormat="1" ht="13.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</row>
    <row r="506" spans="1:12" s="22" customFormat="1" ht="13.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</row>
    <row r="507" spans="1:12" s="22" customFormat="1" ht="13.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</row>
    <row r="508" spans="1:12" s="22" customFormat="1" ht="13.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</row>
    <row r="509" spans="1:12" s="22" customFormat="1" ht="13.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</row>
    <row r="510" spans="1:12" s="22" customFormat="1" ht="13.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</row>
    <row r="511" spans="1:12" s="22" customFormat="1" ht="13.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</row>
    <row r="512" spans="1:12" s="22" customFormat="1" ht="13.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</row>
    <row r="513" spans="1:12" s="22" customFormat="1" ht="13.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</row>
    <row r="514" spans="1:12" s="22" customFormat="1" ht="13.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</row>
    <row r="515" spans="1:12" s="22" customFormat="1" ht="13.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</row>
    <row r="516" spans="1:12" s="22" customFormat="1" ht="13.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</row>
    <row r="517" spans="1:12" s="22" customFormat="1" ht="13.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</row>
    <row r="518" spans="1:12" s="22" customFormat="1" ht="13.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</row>
    <row r="519" spans="1:12" s="22" customFormat="1" ht="13.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</row>
    <row r="520" spans="1:12" s="22" customFormat="1" ht="13.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</row>
    <row r="521" spans="1:12" s="22" customFormat="1" ht="13.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</row>
    <row r="522" spans="1:12" s="22" customFormat="1" ht="13.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</row>
    <row r="523" spans="1:12" s="22" customFormat="1" ht="13.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</row>
    <row r="524" spans="1:12" s="22" customFormat="1" ht="13.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</row>
    <row r="525" spans="1:12" s="22" customFormat="1" ht="13.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</row>
    <row r="526" spans="1:12" s="22" customFormat="1" ht="13.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</row>
    <row r="527" spans="1:12" s="22" customFormat="1" ht="13.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</row>
    <row r="528" spans="1:12" s="22" customFormat="1" ht="13.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</row>
    <row r="529" spans="1:12" s="22" customFormat="1" ht="13.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</row>
    <row r="530" spans="1:12" s="22" customFormat="1" ht="13.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</row>
    <row r="531" spans="1:12" s="22" customFormat="1" ht="13.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</row>
    <row r="532" spans="1:12" s="22" customFormat="1" ht="13.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</row>
    <row r="533" spans="1:12" s="22" customFormat="1" ht="13.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</row>
    <row r="534" spans="1:12" s="22" customFormat="1" ht="13.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</row>
    <row r="535" spans="1:12" s="22" customFormat="1" ht="13.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</row>
    <row r="536" spans="1:12" s="22" customFormat="1" ht="13.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</row>
    <row r="537" spans="1:12" s="22" customFormat="1" ht="13.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</row>
    <row r="538" spans="1:12" s="22" customFormat="1" ht="13.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</row>
    <row r="539" spans="1:12" s="22" customFormat="1" ht="13.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</row>
    <row r="540" spans="1:12" s="22" customFormat="1" ht="13.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</row>
    <row r="541" spans="1:12" s="22" customFormat="1" ht="13.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</row>
    <row r="542" spans="1:12" s="22" customFormat="1" ht="13.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</row>
    <row r="543" spans="1:12" s="22" customFormat="1" ht="13.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</row>
    <row r="544" spans="1:12" s="22" customFormat="1" ht="13.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</row>
    <row r="545" spans="1:12" s="22" customFormat="1" ht="13.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</row>
    <row r="546" spans="1:12" s="22" customFormat="1" ht="13.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</row>
    <row r="547" spans="1:12" s="22" customFormat="1" ht="13.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</row>
    <row r="548" spans="1:12" s="22" customFormat="1" ht="13.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</row>
    <row r="549" spans="1:12" s="22" customFormat="1" ht="13.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</row>
    <row r="550" spans="1:12" s="22" customFormat="1" ht="13.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</row>
    <row r="551" spans="1:12" s="22" customFormat="1" ht="13.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</row>
    <row r="552" spans="1:12" s="22" customFormat="1" ht="13.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</row>
    <row r="553" spans="1:12" s="22" customFormat="1" ht="13.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</row>
    <row r="554" spans="1:12" s="22" customFormat="1" ht="13.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</row>
    <row r="555" spans="1:12" s="22" customFormat="1" ht="13.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</row>
    <row r="556" spans="1:12" s="22" customFormat="1" ht="13.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</row>
    <row r="557" spans="1:12" s="22" customFormat="1" ht="13.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</row>
    <row r="558" spans="1:12" s="22" customFormat="1" ht="13.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</row>
    <row r="559" spans="1:12" s="22" customFormat="1" ht="13.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</row>
    <row r="560" spans="1:12" s="22" customFormat="1" ht="13.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</row>
    <row r="561" spans="1:12" s="22" customFormat="1" ht="13.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</row>
    <row r="562" spans="1:12" s="22" customFormat="1" ht="13.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</row>
    <row r="563" spans="1:12" s="22" customFormat="1" ht="13.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</row>
    <row r="564" spans="1:12" s="22" customFormat="1" ht="13.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</row>
    <row r="565" spans="1:12" s="22" customFormat="1" ht="13.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</row>
    <row r="566" spans="1:12" s="22" customFormat="1" ht="13.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</row>
    <row r="567" spans="1:12" s="22" customFormat="1" ht="13.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</row>
    <row r="568" spans="1:12" s="22" customFormat="1" ht="13.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</row>
    <row r="569" spans="1:12" s="22" customFormat="1" ht="13.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</row>
    <row r="570" spans="1:12" s="22" customFormat="1" ht="13.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</row>
  </sheetData>
  <sheetProtection/>
  <mergeCells count="123">
    <mergeCell ref="H83:L83"/>
    <mergeCell ref="H85:L85"/>
    <mergeCell ref="H86:L86"/>
    <mergeCell ref="A94:L94"/>
    <mergeCell ref="A95:L95"/>
    <mergeCell ref="C92:L92"/>
    <mergeCell ref="C93:L93"/>
    <mergeCell ref="F86:G86"/>
    <mergeCell ref="H84:L84"/>
    <mergeCell ref="B86:E86"/>
    <mergeCell ref="F85:G85"/>
    <mergeCell ref="A92:B92"/>
    <mergeCell ref="A89:L89"/>
    <mergeCell ref="A90:L90"/>
    <mergeCell ref="A91:L91"/>
    <mergeCell ref="A87:L87"/>
    <mergeCell ref="A88:L88"/>
    <mergeCell ref="H81:L81"/>
    <mergeCell ref="A82:L82"/>
    <mergeCell ref="F83:G83"/>
    <mergeCell ref="A83:E83"/>
    <mergeCell ref="A93:B93"/>
    <mergeCell ref="F81:G81"/>
    <mergeCell ref="B81:E81"/>
    <mergeCell ref="B84:E84"/>
    <mergeCell ref="B85:E85"/>
    <mergeCell ref="F84:G84"/>
    <mergeCell ref="B65:E65"/>
    <mergeCell ref="B61:E61"/>
    <mergeCell ref="B59:E59"/>
    <mergeCell ref="H52:L52"/>
    <mergeCell ref="H53:L53"/>
    <mergeCell ref="H54:L54"/>
    <mergeCell ref="H60:L60"/>
    <mergeCell ref="H55:L55"/>
    <mergeCell ref="H56:L56"/>
    <mergeCell ref="B60:E60"/>
    <mergeCell ref="H74:L74"/>
    <mergeCell ref="H65:L65"/>
    <mergeCell ref="H66:L66"/>
    <mergeCell ref="H67:L67"/>
    <mergeCell ref="H68:L68"/>
    <mergeCell ref="H69:L69"/>
    <mergeCell ref="C68:E68"/>
    <mergeCell ref="C69:E69"/>
    <mergeCell ref="H78:L78"/>
    <mergeCell ref="H79:L79"/>
    <mergeCell ref="B63:E63"/>
    <mergeCell ref="A50:L50"/>
    <mergeCell ref="H70:L70"/>
    <mergeCell ref="H71:L71"/>
    <mergeCell ref="H72:L72"/>
    <mergeCell ref="H73:L73"/>
    <mergeCell ref="F72:G72"/>
    <mergeCell ref="F73:G73"/>
    <mergeCell ref="F74:G74"/>
    <mergeCell ref="F65:G65"/>
    <mergeCell ref="F66:G66"/>
    <mergeCell ref="F67:G67"/>
    <mergeCell ref="F68:G68"/>
    <mergeCell ref="F69:G69"/>
    <mergeCell ref="C78:E78"/>
    <mergeCell ref="H57:L57"/>
    <mergeCell ref="H58:L58"/>
    <mergeCell ref="H59:L59"/>
    <mergeCell ref="H61:L61"/>
    <mergeCell ref="F78:G78"/>
    <mergeCell ref="F63:G63"/>
    <mergeCell ref="F64:G64"/>
    <mergeCell ref="B64:E64"/>
    <mergeCell ref="F71:G71"/>
    <mergeCell ref="C72:E72"/>
    <mergeCell ref="C73:E73"/>
    <mergeCell ref="C74:E74"/>
    <mergeCell ref="C75:E75"/>
    <mergeCell ref="C76:E76"/>
    <mergeCell ref="C77:E77"/>
    <mergeCell ref="B55:E55"/>
    <mergeCell ref="F60:G60"/>
    <mergeCell ref="F55:G55"/>
    <mergeCell ref="B54:E54"/>
    <mergeCell ref="C70:E70"/>
    <mergeCell ref="F70:G70"/>
    <mergeCell ref="B66:E66"/>
    <mergeCell ref="C67:E67"/>
    <mergeCell ref="B67:B79"/>
    <mergeCell ref="C71:E71"/>
    <mergeCell ref="H64:L64"/>
    <mergeCell ref="A67:A79"/>
    <mergeCell ref="F59:G59"/>
    <mergeCell ref="F61:G61"/>
    <mergeCell ref="B56:E56"/>
    <mergeCell ref="B57:E57"/>
    <mergeCell ref="B58:E58"/>
    <mergeCell ref="F56:G56"/>
    <mergeCell ref="F57:G57"/>
    <mergeCell ref="F58:G58"/>
    <mergeCell ref="A1:L1"/>
    <mergeCell ref="A2:L2"/>
    <mergeCell ref="A3:L3"/>
    <mergeCell ref="H51:L51"/>
    <mergeCell ref="F51:G51"/>
    <mergeCell ref="B51:E51"/>
    <mergeCell ref="A48:J48"/>
    <mergeCell ref="A49:J49"/>
    <mergeCell ref="H80:L80"/>
    <mergeCell ref="F75:G75"/>
    <mergeCell ref="F76:G76"/>
    <mergeCell ref="F77:G77"/>
    <mergeCell ref="H75:L75"/>
    <mergeCell ref="H76:L76"/>
    <mergeCell ref="H77:L77"/>
    <mergeCell ref="F79:G79"/>
    <mergeCell ref="B53:E53"/>
    <mergeCell ref="B52:E52"/>
    <mergeCell ref="F52:G52"/>
    <mergeCell ref="F53:G53"/>
    <mergeCell ref="F54:G54"/>
    <mergeCell ref="F80:G80"/>
    <mergeCell ref="B80:E80"/>
    <mergeCell ref="C79:E79"/>
    <mergeCell ref="A62:L62"/>
    <mergeCell ref="H63:L63"/>
  </mergeCells>
  <printOptions/>
  <pageMargins left="0.25" right="0.25" top="0.75" bottom="0.75" header="0.3" footer="0.3"/>
  <pageSetup fitToHeight="0" fitToWidth="1" horizontalDpi="600" verticalDpi="600" orientation="landscape" paperSize="9" scale="55" r:id="rId1"/>
  <rowBreaks count="2" manualBreakCount="2">
    <brk id="40" max="11" man="1"/>
    <brk id="6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view="pageBreakPreview" zoomScaleSheetLayoutView="100" zoomScalePageLayoutView="0" workbookViewId="0" topLeftCell="A1">
      <selection activeCell="A9" sqref="A9:IV9"/>
    </sheetView>
  </sheetViews>
  <sheetFormatPr defaultColWidth="9.140625" defaultRowHeight="15"/>
  <cols>
    <col min="1" max="1" width="9.140625" style="31" customWidth="1"/>
    <col min="2" max="2" width="43.421875" style="31" customWidth="1"/>
    <col min="3" max="3" width="8.8515625" style="31" customWidth="1"/>
    <col min="4" max="4" width="12.7109375" style="31" customWidth="1"/>
    <col min="5" max="5" width="86.28125" style="31" customWidth="1"/>
    <col min="6" max="9" width="12.7109375" style="31" customWidth="1"/>
    <col min="10" max="10" width="8.8515625" style="31" customWidth="1"/>
    <col min="11" max="11" width="14.140625" style="31" customWidth="1"/>
    <col min="12" max="12" width="14.8515625" style="31" customWidth="1"/>
  </cols>
  <sheetData>
    <row r="1" spans="1:12" ht="15">
      <c r="A1" s="61" t="s">
        <v>108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">
      <c r="A2" s="61" t="s">
        <v>109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21.75" customHeight="1">
      <c r="A3" s="61" t="s">
        <v>228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51">
      <c r="A4" s="25" t="s">
        <v>91</v>
      </c>
      <c r="B4" s="25" t="s">
        <v>92</v>
      </c>
      <c r="C4" s="26" t="s">
        <v>93</v>
      </c>
      <c r="D4" s="27" t="s">
        <v>94</v>
      </c>
      <c r="E4" s="26" t="s">
        <v>86</v>
      </c>
      <c r="F4" s="25" t="s">
        <v>28</v>
      </c>
      <c r="G4" s="25" t="s">
        <v>83</v>
      </c>
      <c r="H4" s="25" t="s">
        <v>84</v>
      </c>
      <c r="I4" s="28" t="s">
        <v>87</v>
      </c>
      <c r="J4" s="29" t="s">
        <v>88</v>
      </c>
      <c r="K4" s="30" t="s">
        <v>89</v>
      </c>
      <c r="L4" s="26" t="s">
        <v>90</v>
      </c>
    </row>
    <row r="5" spans="1:12" ht="15">
      <c r="A5" s="36" t="s">
        <v>0</v>
      </c>
      <c r="B5" s="36" t="s">
        <v>1</v>
      </c>
      <c r="C5" s="36" t="s">
        <v>5</v>
      </c>
      <c r="D5" s="36" t="s">
        <v>6</v>
      </c>
      <c r="E5" s="36" t="s">
        <v>7</v>
      </c>
      <c r="F5" s="36" t="s">
        <v>8</v>
      </c>
      <c r="G5" s="36" t="s">
        <v>9</v>
      </c>
      <c r="H5" s="36" t="s">
        <v>10</v>
      </c>
      <c r="I5" s="36" t="s">
        <v>11</v>
      </c>
      <c r="J5" s="36" t="s">
        <v>12</v>
      </c>
      <c r="K5" s="36" t="s">
        <v>13</v>
      </c>
      <c r="L5" s="36" t="s">
        <v>14</v>
      </c>
    </row>
    <row r="6" spans="1:12" ht="50.25" customHeight="1">
      <c r="A6" s="7" t="s">
        <v>0</v>
      </c>
      <c r="B6" s="51" t="s">
        <v>213</v>
      </c>
      <c r="C6" s="8" t="s">
        <v>95</v>
      </c>
      <c r="D6" s="27">
        <v>2</v>
      </c>
      <c r="E6" s="40" t="s">
        <v>214</v>
      </c>
      <c r="F6" s="6"/>
      <c r="G6" s="6"/>
      <c r="H6" s="6"/>
      <c r="I6" s="52"/>
      <c r="J6" s="32"/>
      <c r="K6" s="33">
        <f>D6*I6</f>
        <v>0</v>
      </c>
      <c r="L6" s="33">
        <f>K6*J6+K6</f>
        <v>0</v>
      </c>
    </row>
    <row r="7" spans="1:12" ht="33.75" customHeight="1">
      <c r="A7" s="62" t="s">
        <v>229</v>
      </c>
      <c r="B7" s="62"/>
      <c r="C7" s="62"/>
      <c r="D7" s="62"/>
      <c r="E7" s="62"/>
      <c r="F7" s="62"/>
      <c r="G7" s="62"/>
      <c r="H7" s="62"/>
      <c r="I7" s="62"/>
      <c r="J7" s="62"/>
      <c r="K7" s="33">
        <f>SUM(K6:K6)</f>
        <v>0</v>
      </c>
      <c r="L7" s="33">
        <f>SUM(L6:L6)</f>
        <v>0</v>
      </c>
    </row>
    <row r="8" spans="1:12" ht="33" customHeight="1">
      <c r="A8" s="62" t="s">
        <v>230</v>
      </c>
      <c r="B8" s="62"/>
      <c r="C8" s="62"/>
      <c r="D8" s="62"/>
      <c r="E8" s="62"/>
      <c r="F8" s="62"/>
      <c r="G8" s="62"/>
      <c r="H8" s="62"/>
      <c r="I8" s="62"/>
      <c r="J8" s="62"/>
      <c r="K8" s="33">
        <f>K7*50%</f>
        <v>0</v>
      </c>
      <c r="L8" s="33">
        <f>L7*50%</f>
        <v>0</v>
      </c>
    </row>
    <row r="9" spans="1:12" ht="30.75" customHeight="1">
      <c r="A9" s="61" t="s">
        <v>114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52.5" customHeight="1">
      <c r="A10" s="38" t="s">
        <v>56</v>
      </c>
      <c r="B10" s="63" t="s">
        <v>57</v>
      </c>
      <c r="C10" s="63"/>
      <c r="D10" s="63"/>
      <c r="E10" s="63"/>
      <c r="F10" s="76" t="s">
        <v>58</v>
      </c>
      <c r="G10" s="76"/>
      <c r="H10" s="63" t="s">
        <v>59</v>
      </c>
      <c r="I10" s="63"/>
      <c r="J10" s="63"/>
      <c r="K10" s="63"/>
      <c r="L10" s="63"/>
    </row>
    <row r="11" spans="1:12" ht="20.25" customHeight="1">
      <c r="A11" s="26" t="s">
        <v>0</v>
      </c>
      <c r="B11" s="59" t="s">
        <v>85</v>
      </c>
      <c r="C11" s="59"/>
      <c r="D11" s="59"/>
      <c r="E11" s="59"/>
      <c r="F11" s="57" t="s">
        <v>105</v>
      </c>
      <c r="G11" s="57"/>
      <c r="H11" s="57"/>
      <c r="I11" s="57"/>
      <c r="J11" s="57"/>
      <c r="K11" s="57"/>
      <c r="L11" s="57"/>
    </row>
    <row r="12" spans="1:12" ht="18.75" customHeight="1">
      <c r="A12" s="26" t="s">
        <v>1</v>
      </c>
      <c r="B12" s="59" t="s">
        <v>215</v>
      </c>
      <c r="C12" s="59"/>
      <c r="D12" s="59"/>
      <c r="E12" s="59"/>
      <c r="F12" s="57" t="s">
        <v>105</v>
      </c>
      <c r="G12" s="57"/>
      <c r="H12" s="57"/>
      <c r="I12" s="57"/>
      <c r="J12" s="57"/>
      <c r="K12" s="57"/>
      <c r="L12" s="57"/>
    </row>
    <row r="13" spans="1:12" ht="19.5" customHeight="1">
      <c r="A13" s="26" t="s">
        <v>5</v>
      </c>
      <c r="B13" s="59" t="s">
        <v>112</v>
      </c>
      <c r="C13" s="59"/>
      <c r="D13" s="59"/>
      <c r="E13" s="59"/>
      <c r="F13" s="57" t="s">
        <v>105</v>
      </c>
      <c r="G13" s="57"/>
      <c r="H13" s="57"/>
      <c r="I13" s="57"/>
      <c r="J13" s="57"/>
      <c r="K13" s="57"/>
      <c r="L13" s="57"/>
    </row>
    <row r="14" spans="1:12" ht="20.25" customHeight="1">
      <c r="A14" s="26" t="s">
        <v>6</v>
      </c>
      <c r="B14" s="59" t="s">
        <v>60</v>
      </c>
      <c r="C14" s="59"/>
      <c r="D14" s="59"/>
      <c r="E14" s="59"/>
      <c r="F14" s="57" t="s">
        <v>105</v>
      </c>
      <c r="G14" s="57"/>
      <c r="H14" s="57"/>
      <c r="I14" s="57"/>
      <c r="J14" s="57"/>
      <c r="K14" s="57"/>
      <c r="L14" s="57"/>
    </row>
    <row r="15" spans="1:12" ht="44.25" customHeight="1">
      <c r="A15" s="26" t="s">
        <v>7</v>
      </c>
      <c r="B15" s="59" t="s">
        <v>61</v>
      </c>
      <c r="C15" s="59"/>
      <c r="D15" s="59"/>
      <c r="E15" s="59"/>
      <c r="F15" s="57" t="s">
        <v>105</v>
      </c>
      <c r="G15" s="57"/>
      <c r="H15" s="57"/>
      <c r="I15" s="57"/>
      <c r="J15" s="57"/>
      <c r="K15" s="57"/>
      <c r="L15" s="57"/>
    </row>
    <row r="16" spans="1:12" ht="48" customHeight="1">
      <c r="A16" s="26" t="s">
        <v>8</v>
      </c>
      <c r="B16" s="59" t="s">
        <v>62</v>
      </c>
      <c r="C16" s="59"/>
      <c r="D16" s="59"/>
      <c r="E16" s="59"/>
      <c r="F16" s="57" t="s">
        <v>105</v>
      </c>
      <c r="G16" s="57"/>
      <c r="H16" s="57"/>
      <c r="I16" s="57"/>
      <c r="J16" s="57"/>
      <c r="K16" s="57"/>
      <c r="L16" s="57"/>
    </row>
    <row r="17" spans="1:12" ht="51.75" customHeight="1">
      <c r="A17" s="26" t="s">
        <v>9</v>
      </c>
      <c r="B17" s="59" t="s">
        <v>63</v>
      </c>
      <c r="C17" s="59"/>
      <c r="D17" s="59"/>
      <c r="E17" s="59"/>
      <c r="F17" s="57" t="s">
        <v>105</v>
      </c>
      <c r="G17" s="57"/>
      <c r="H17" s="57"/>
      <c r="I17" s="57"/>
      <c r="J17" s="57"/>
      <c r="K17" s="57"/>
      <c r="L17" s="57"/>
    </row>
    <row r="18" spans="1:12" ht="51.75" customHeight="1">
      <c r="A18" s="26" t="s">
        <v>10</v>
      </c>
      <c r="B18" s="59" t="s">
        <v>64</v>
      </c>
      <c r="C18" s="59"/>
      <c r="D18" s="59"/>
      <c r="E18" s="59"/>
      <c r="F18" s="57" t="s">
        <v>105</v>
      </c>
      <c r="G18" s="57"/>
      <c r="H18" s="57"/>
      <c r="I18" s="57"/>
      <c r="J18" s="57"/>
      <c r="K18" s="57"/>
      <c r="L18" s="57"/>
    </row>
    <row r="19" spans="1:12" ht="22.5" customHeight="1">
      <c r="A19" s="26" t="s">
        <v>11</v>
      </c>
      <c r="B19" s="59" t="s">
        <v>113</v>
      </c>
      <c r="C19" s="59"/>
      <c r="D19" s="59"/>
      <c r="E19" s="59"/>
      <c r="F19" s="57" t="s">
        <v>105</v>
      </c>
      <c r="G19" s="57"/>
      <c r="H19" s="57"/>
      <c r="I19" s="57"/>
      <c r="J19" s="57"/>
      <c r="K19" s="57"/>
      <c r="L19" s="57"/>
    </row>
    <row r="20" spans="1:12" ht="30" customHeight="1">
      <c r="A20" s="26" t="s">
        <v>12</v>
      </c>
      <c r="B20" s="59" t="s">
        <v>65</v>
      </c>
      <c r="C20" s="59"/>
      <c r="D20" s="59"/>
      <c r="E20" s="59"/>
      <c r="F20" s="57" t="s">
        <v>105</v>
      </c>
      <c r="G20" s="57"/>
      <c r="H20" s="57"/>
      <c r="I20" s="57"/>
      <c r="J20" s="57"/>
      <c r="K20" s="57"/>
      <c r="L20" s="57"/>
    </row>
    <row r="21" spans="1:12" ht="18" customHeight="1">
      <c r="A21" s="61" t="s">
        <v>80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ht="18" customHeight="1">
      <c r="A22" s="38" t="s">
        <v>110</v>
      </c>
      <c r="B22" s="63" t="s">
        <v>57</v>
      </c>
      <c r="C22" s="63"/>
      <c r="D22" s="63"/>
      <c r="E22" s="63"/>
      <c r="F22" s="63" t="s">
        <v>81</v>
      </c>
      <c r="G22" s="63"/>
      <c r="H22" s="63" t="s">
        <v>107</v>
      </c>
      <c r="I22" s="63"/>
      <c r="J22" s="63"/>
      <c r="K22" s="63"/>
      <c r="L22" s="63"/>
    </row>
    <row r="23" spans="1:12" ht="15">
      <c r="A23" s="26" t="s">
        <v>0</v>
      </c>
      <c r="B23" s="57" t="s">
        <v>106</v>
      </c>
      <c r="C23" s="57"/>
      <c r="D23" s="57"/>
      <c r="E23" s="57"/>
      <c r="F23" s="57" t="s">
        <v>82</v>
      </c>
      <c r="G23" s="57"/>
      <c r="H23" s="57"/>
      <c r="I23" s="57"/>
      <c r="J23" s="57"/>
      <c r="K23" s="57"/>
      <c r="L23" s="57"/>
    </row>
    <row r="24" spans="1:12" ht="33.75" customHeight="1">
      <c r="A24" s="26" t="s">
        <v>1</v>
      </c>
      <c r="B24" s="60" t="s">
        <v>146</v>
      </c>
      <c r="C24" s="60"/>
      <c r="D24" s="60"/>
      <c r="E24" s="60"/>
      <c r="F24" s="57" t="s">
        <v>105</v>
      </c>
      <c r="G24" s="57"/>
      <c r="H24" s="57"/>
      <c r="I24" s="57"/>
      <c r="J24" s="57"/>
      <c r="K24" s="57"/>
      <c r="L24" s="57"/>
    </row>
    <row r="25" spans="1:12" ht="47.25" customHeight="1">
      <c r="A25" s="26" t="s">
        <v>5</v>
      </c>
      <c r="B25" s="58" t="s">
        <v>115</v>
      </c>
      <c r="C25" s="58"/>
      <c r="D25" s="58"/>
      <c r="E25" s="58"/>
      <c r="F25" s="57" t="s">
        <v>105</v>
      </c>
      <c r="G25" s="57"/>
      <c r="H25" s="57"/>
      <c r="I25" s="57"/>
      <c r="J25" s="57"/>
      <c r="K25" s="57"/>
      <c r="L25" s="57"/>
    </row>
    <row r="26" spans="1:12" ht="22.5" customHeight="1">
      <c r="A26" s="56" t="s">
        <v>6</v>
      </c>
      <c r="B26" s="57" t="s">
        <v>66</v>
      </c>
      <c r="C26" s="58" t="s">
        <v>67</v>
      </c>
      <c r="D26" s="58"/>
      <c r="E26" s="58"/>
      <c r="F26" s="57" t="s">
        <v>105</v>
      </c>
      <c r="G26" s="57"/>
      <c r="H26" s="57"/>
      <c r="I26" s="57"/>
      <c r="J26" s="57"/>
      <c r="K26" s="57"/>
      <c r="L26" s="57"/>
    </row>
    <row r="27" spans="1:12" ht="22.5" customHeight="1">
      <c r="A27" s="56"/>
      <c r="B27" s="57"/>
      <c r="C27" s="58" t="s">
        <v>68</v>
      </c>
      <c r="D27" s="58"/>
      <c r="E27" s="58"/>
      <c r="F27" s="57" t="s">
        <v>105</v>
      </c>
      <c r="G27" s="57"/>
      <c r="H27" s="57"/>
      <c r="I27" s="57"/>
      <c r="J27" s="57"/>
      <c r="K27" s="57"/>
      <c r="L27" s="57"/>
    </row>
    <row r="28" spans="1:12" ht="22.5" customHeight="1">
      <c r="A28" s="56"/>
      <c r="B28" s="57"/>
      <c r="C28" s="58" t="s">
        <v>69</v>
      </c>
      <c r="D28" s="58"/>
      <c r="E28" s="58"/>
      <c r="F28" s="57" t="s">
        <v>105</v>
      </c>
      <c r="G28" s="57"/>
      <c r="H28" s="57"/>
      <c r="I28" s="57"/>
      <c r="J28" s="57"/>
      <c r="K28" s="57"/>
      <c r="L28" s="57"/>
    </row>
    <row r="29" spans="1:12" ht="22.5" customHeight="1">
      <c r="A29" s="56"/>
      <c r="B29" s="57"/>
      <c r="C29" s="58" t="s">
        <v>70</v>
      </c>
      <c r="D29" s="58"/>
      <c r="E29" s="58"/>
      <c r="F29" s="57" t="s">
        <v>105</v>
      </c>
      <c r="G29" s="57"/>
      <c r="H29" s="57"/>
      <c r="I29" s="57"/>
      <c r="J29" s="57"/>
      <c r="K29" s="57"/>
      <c r="L29" s="57"/>
    </row>
    <row r="30" spans="1:12" ht="22.5" customHeight="1">
      <c r="A30" s="56"/>
      <c r="B30" s="57"/>
      <c r="C30" s="58" t="s">
        <v>71</v>
      </c>
      <c r="D30" s="58"/>
      <c r="E30" s="58"/>
      <c r="F30" s="57" t="s">
        <v>105</v>
      </c>
      <c r="G30" s="57"/>
      <c r="H30" s="57"/>
      <c r="I30" s="57"/>
      <c r="J30" s="57"/>
      <c r="K30" s="57"/>
      <c r="L30" s="57"/>
    </row>
    <row r="31" spans="1:12" ht="22.5" customHeight="1">
      <c r="A31" s="56"/>
      <c r="B31" s="57"/>
      <c r="C31" s="58" t="s">
        <v>72</v>
      </c>
      <c r="D31" s="58"/>
      <c r="E31" s="58"/>
      <c r="F31" s="57" t="s">
        <v>105</v>
      </c>
      <c r="G31" s="57"/>
      <c r="H31" s="57"/>
      <c r="I31" s="57"/>
      <c r="J31" s="57"/>
      <c r="K31" s="57"/>
      <c r="L31" s="57"/>
    </row>
    <row r="32" spans="1:12" ht="22.5" customHeight="1">
      <c r="A32" s="56"/>
      <c r="B32" s="57"/>
      <c r="C32" s="58" t="s">
        <v>73</v>
      </c>
      <c r="D32" s="58"/>
      <c r="E32" s="58"/>
      <c r="F32" s="57" t="s">
        <v>105</v>
      </c>
      <c r="G32" s="57"/>
      <c r="H32" s="57"/>
      <c r="I32" s="57"/>
      <c r="J32" s="57"/>
      <c r="K32" s="57"/>
      <c r="L32" s="57"/>
    </row>
    <row r="33" spans="1:12" ht="22.5" customHeight="1">
      <c r="A33" s="56"/>
      <c r="B33" s="57"/>
      <c r="C33" s="58" t="s">
        <v>74</v>
      </c>
      <c r="D33" s="58"/>
      <c r="E33" s="58"/>
      <c r="F33" s="57" t="s">
        <v>105</v>
      </c>
      <c r="G33" s="57"/>
      <c r="H33" s="57"/>
      <c r="I33" s="57"/>
      <c r="J33" s="57"/>
      <c r="K33" s="57"/>
      <c r="L33" s="57"/>
    </row>
    <row r="34" spans="1:12" ht="22.5" customHeight="1">
      <c r="A34" s="56"/>
      <c r="B34" s="57"/>
      <c r="C34" s="58" t="s">
        <v>75</v>
      </c>
      <c r="D34" s="58"/>
      <c r="E34" s="58"/>
      <c r="F34" s="57" t="s">
        <v>105</v>
      </c>
      <c r="G34" s="57"/>
      <c r="H34" s="57"/>
      <c r="I34" s="57"/>
      <c r="J34" s="57"/>
      <c r="K34" s="57"/>
      <c r="L34" s="57"/>
    </row>
    <row r="35" spans="1:12" ht="22.5" customHeight="1">
      <c r="A35" s="56"/>
      <c r="B35" s="57"/>
      <c r="C35" s="58" t="s">
        <v>76</v>
      </c>
      <c r="D35" s="58"/>
      <c r="E35" s="58"/>
      <c r="F35" s="57" t="s">
        <v>105</v>
      </c>
      <c r="G35" s="57"/>
      <c r="H35" s="57"/>
      <c r="I35" s="57"/>
      <c r="J35" s="57"/>
      <c r="K35" s="57"/>
      <c r="L35" s="57"/>
    </row>
    <row r="36" spans="1:12" ht="22.5" customHeight="1">
      <c r="A36" s="56"/>
      <c r="B36" s="57"/>
      <c r="C36" s="58" t="s">
        <v>77</v>
      </c>
      <c r="D36" s="58"/>
      <c r="E36" s="58"/>
      <c r="F36" s="57" t="s">
        <v>105</v>
      </c>
      <c r="G36" s="57"/>
      <c r="H36" s="57"/>
      <c r="I36" s="57"/>
      <c r="J36" s="57"/>
      <c r="K36" s="57"/>
      <c r="L36" s="57"/>
    </row>
    <row r="37" spans="1:12" ht="22.5" customHeight="1">
      <c r="A37" s="56"/>
      <c r="B37" s="57"/>
      <c r="C37" s="58" t="s">
        <v>78</v>
      </c>
      <c r="D37" s="58"/>
      <c r="E37" s="58"/>
      <c r="F37" s="57" t="s">
        <v>105</v>
      </c>
      <c r="G37" s="57"/>
      <c r="H37" s="57"/>
      <c r="I37" s="57"/>
      <c r="J37" s="57"/>
      <c r="K37" s="57"/>
      <c r="L37" s="57"/>
    </row>
    <row r="38" spans="1:12" ht="22.5" customHeight="1">
      <c r="A38" s="56"/>
      <c r="B38" s="57"/>
      <c r="C38" s="58" t="s">
        <v>79</v>
      </c>
      <c r="D38" s="58"/>
      <c r="E38" s="58"/>
      <c r="F38" s="57" t="s">
        <v>105</v>
      </c>
      <c r="G38" s="57"/>
      <c r="H38" s="57"/>
      <c r="I38" s="57"/>
      <c r="J38" s="57"/>
      <c r="K38" s="57"/>
      <c r="L38" s="57"/>
    </row>
    <row r="39" spans="1:12" ht="31.5" customHeight="1">
      <c r="A39" s="7" t="s">
        <v>7</v>
      </c>
      <c r="B39" s="71" t="s">
        <v>129</v>
      </c>
      <c r="C39" s="71"/>
      <c r="D39" s="71"/>
      <c r="E39" s="71"/>
      <c r="F39" s="62" t="s">
        <v>116</v>
      </c>
      <c r="G39" s="62"/>
      <c r="H39" s="75"/>
      <c r="I39" s="75"/>
      <c r="J39" s="75"/>
      <c r="K39" s="75"/>
      <c r="L39" s="75"/>
    </row>
    <row r="40" spans="1:12" ht="23.25" customHeight="1">
      <c r="A40" s="7" t="s">
        <v>8</v>
      </c>
      <c r="B40" s="71" t="s">
        <v>117</v>
      </c>
      <c r="C40" s="71"/>
      <c r="D40" s="71"/>
      <c r="E40" s="71"/>
      <c r="F40" s="62" t="s">
        <v>118</v>
      </c>
      <c r="G40" s="62"/>
      <c r="H40" s="75"/>
      <c r="I40" s="75"/>
      <c r="J40" s="75"/>
      <c r="K40" s="75"/>
      <c r="L40" s="75"/>
    </row>
    <row r="41" spans="1:12" ht="21" customHeight="1">
      <c r="A41" s="68" t="s">
        <v>119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ht="25.5" customHeight="1">
      <c r="A42" s="69" t="s">
        <v>120</v>
      </c>
      <c r="B42" s="69"/>
      <c r="C42" s="69"/>
      <c r="D42" s="69"/>
      <c r="E42" s="69"/>
      <c r="F42" s="69" t="s">
        <v>121</v>
      </c>
      <c r="G42" s="69"/>
      <c r="H42" s="70" t="s">
        <v>122</v>
      </c>
      <c r="I42" s="70"/>
      <c r="J42" s="70"/>
      <c r="K42" s="70"/>
      <c r="L42" s="70"/>
    </row>
    <row r="43" spans="1:12" ht="38.25" customHeight="1">
      <c r="A43" s="7" t="s">
        <v>0</v>
      </c>
      <c r="B43" s="71" t="s">
        <v>128</v>
      </c>
      <c r="C43" s="71"/>
      <c r="D43" s="71"/>
      <c r="E43" s="71"/>
      <c r="F43" s="62" t="s">
        <v>105</v>
      </c>
      <c r="G43" s="62"/>
      <c r="H43" s="75"/>
      <c r="I43" s="75"/>
      <c r="J43" s="75"/>
      <c r="K43" s="75"/>
      <c r="L43" s="75"/>
    </row>
    <row r="44" spans="1:12" ht="38.25" customHeight="1">
      <c r="A44" s="7" t="s">
        <v>1</v>
      </c>
      <c r="B44" s="71" t="s">
        <v>147</v>
      </c>
      <c r="C44" s="71"/>
      <c r="D44" s="71"/>
      <c r="E44" s="71"/>
      <c r="F44" s="62" t="s">
        <v>144</v>
      </c>
      <c r="G44" s="62"/>
      <c r="H44" s="75"/>
      <c r="I44" s="75"/>
      <c r="J44" s="75"/>
      <c r="K44" s="75"/>
      <c r="L44" s="75"/>
    </row>
    <row r="45" spans="1:12" ht="38.25" customHeight="1">
      <c r="A45" s="7" t="s">
        <v>5</v>
      </c>
      <c r="B45" s="71" t="s">
        <v>123</v>
      </c>
      <c r="C45" s="71"/>
      <c r="D45" s="71"/>
      <c r="E45" s="71"/>
      <c r="F45" s="62" t="s">
        <v>105</v>
      </c>
      <c r="G45" s="62"/>
      <c r="H45" s="75"/>
      <c r="I45" s="75"/>
      <c r="J45" s="75"/>
      <c r="K45" s="75"/>
      <c r="L45" s="75"/>
    </row>
    <row r="46" spans="1:12" ht="15">
      <c r="A46" s="69" t="s">
        <v>124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ht="30" customHeight="1">
      <c r="A47" s="71" t="s">
        <v>132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1:12" ht="30" customHeight="1">
      <c r="A48" s="71" t="s">
        <v>134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1:12" ht="30" customHeight="1">
      <c r="A49" s="71" t="s">
        <v>133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1:12" ht="30" customHeight="1">
      <c r="A50" s="71" t="s">
        <v>125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1:12" ht="15">
      <c r="A51" s="73"/>
      <c r="B51" s="73"/>
      <c r="C51" s="77"/>
      <c r="D51" s="78"/>
      <c r="E51" s="78"/>
      <c r="F51" s="78"/>
      <c r="G51" s="78"/>
      <c r="H51" s="78"/>
      <c r="I51" s="78"/>
      <c r="J51" s="78"/>
      <c r="K51" s="78"/>
      <c r="L51" s="79"/>
    </row>
    <row r="52" spans="1:12" ht="15">
      <c r="A52" s="73" t="s">
        <v>126</v>
      </c>
      <c r="B52" s="73"/>
      <c r="C52" s="77" t="s">
        <v>127</v>
      </c>
      <c r="D52" s="78"/>
      <c r="E52" s="78"/>
      <c r="F52" s="78"/>
      <c r="G52" s="78"/>
      <c r="H52" s="78"/>
      <c r="I52" s="78"/>
      <c r="J52" s="78"/>
      <c r="K52" s="78"/>
      <c r="L52" s="79"/>
    </row>
    <row r="53" spans="1:12" ht="37.5" customHeight="1">
      <c r="A53" s="74" t="s">
        <v>130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1:12" ht="37.5" customHeight="1">
      <c r="A54" s="74" t="s">
        <v>131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</sheetData>
  <sheetProtection/>
  <mergeCells count="123">
    <mergeCell ref="A1:L1"/>
    <mergeCell ref="A2:L2"/>
    <mergeCell ref="A3:L3"/>
    <mergeCell ref="A7:J7"/>
    <mergeCell ref="A9:L9"/>
    <mergeCell ref="B10:E10"/>
    <mergeCell ref="F10:G10"/>
    <mergeCell ref="H10:L10"/>
    <mergeCell ref="A8:J8"/>
    <mergeCell ref="B11:E11"/>
    <mergeCell ref="F11:G11"/>
    <mergeCell ref="H11:L11"/>
    <mergeCell ref="B12:E12"/>
    <mergeCell ref="F12:G12"/>
    <mergeCell ref="H12:L12"/>
    <mergeCell ref="B13:E13"/>
    <mergeCell ref="F13:G13"/>
    <mergeCell ref="H13:L13"/>
    <mergeCell ref="B14:E14"/>
    <mergeCell ref="F14:G14"/>
    <mergeCell ref="H14:L14"/>
    <mergeCell ref="B15:E15"/>
    <mergeCell ref="F15:G15"/>
    <mergeCell ref="H15:L15"/>
    <mergeCell ref="B16:E16"/>
    <mergeCell ref="F16:G16"/>
    <mergeCell ref="H16:L16"/>
    <mergeCell ref="B17:E17"/>
    <mergeCell ref="F17:G17"/>
    <mergeCell ref="H17:L17"/>
    <mergeCell ref="B18:E18"/>
    <mergeCell ref="F18:G18"/>
    <mergeCell ref="H18:L18"/>
    <mergeCell ref="B19:E19"/>
    <mergeCell ref="F19:G19"/>
    <mergeCell ref="H19:L19"/>
    <mergeCell ref="B20:E20"/>
    <mergeCell ref="F20:G20"/>
    <mergeCell ref="H20:L20"/>
    <mergeCell ref="A21:L21"/>
    <mergeCell ref="B22:E22"/>
    <mergeCell ref="F22:G22"/>
    <mergeCell ref="H22:L22"/>
    <mergeCell ref="B23:E23"/>
    <mergeCell ref="F23:G23"/>
    <mergeCell ref="H23:L23"/>
    <mergeCell ref="B24:E24"/>
    <mergeCell ref="F24:G24"/>
    <mergeCell ref="H24:L24"/>
    <mergeCell ref="B25:E25"/>
    <mergeCell ref="F25:G25"/>
    <mergeCell ref="H25:L25"/>
    <mergeCell ref="A26:A38"/>
    <mergeCell ref="B26:B38"/>
    <mergeCell ref="C26:E26"/>
    <mergeCell ref="F26:G26"/>
    <mergeCell ref="H26:L26"/>
    <mergeCell ref="C27:E27"/>
    <mergeCell ref="F27:G27"/>
    <mergeCell ref="H27:L27"/>
    <mergeCell ref="C28:E28"/>
    <mergeCell ref="F28:G28"/>
    <mergeCell ref="H28:L28"/>
    <mergeCell ref="C29:E29"/>
    <mergeCell ref="F29:G29"/>
    <mergeCell ref="H29:L29"/>
    <mergeCell ref="C30:E30"/>
    <mergeCell ref="F30:G30"/>
    <mergeCell ref="H30:L30"/>
    <mergeCell ref="C31:E31"/>
    <mergeCell ref="F31:G31"/>
    <mergeCell ref="H31:L31"/>
    <mergeCell ref="C32:E32"/>
    <mergeCell ref="F32:G32"/>
    <mergeCell ref="H32:L32"/>
    <mergeCell ref="C33:E33"/>
    <mergeCell ref="F33:G33"/>
    <mergeCell ref="H33:L33"/>
    <mergeCell ref="C34:E34"/>
    <mergeCell ref="F34:G34"/>
    <mergeCell ref="H34:L34"/>
    <mergeCell ref="C35:E35"/>
    <mergeCell ref="F35:G35"/>
    <mergeCell ref="H35:L35"/>
    <mergeCell ref="C36:E36"/>
    <mergeCell ref="F36:G36"/>
    <mergeCell ref="H36:L36"/>
    <mergeCell ref="C37:E37"/>
    <mergeCell ref="F37:G37"/>
    <mergeCell ref="H37:L37"/>
    <mergeCell ref="C38:E38"/>
    <mergeCell ref="F38:G38"/>
    <mergeCell ref="H38:L38"/>
    <mergeCell ref="B39:E39"/>
    <mergeCell ref="F39:G39"/>
    <mergeCell ref="H39:L39"/>
    <mergeCell ref="B40:E40"/>
    <mergeCell ref="F40:G40"/>
    <mergeCell ref="H40:L40"/>
    <mergeCell ref="A41:L41"/>
    <mergeCell ref="A42:E42"/>
    <mergeCell ref="F42:G42"/>
    <mergeCell ref="H42:L42"/>
    <mergeCell ref="B43:E43"/>
    <mergeCell ref="F43:G43"/>
    <mergeCell ref="H43:L43"/>
    <mergeCell ref="F44:G44"/>
    <mergeCell ref="H44:L44"/>
    <mergeCell ref="B45:E45"/>
    <mergeCell ref="F45:G45"/>
    <mergeCell ref="H45:L45"/>
    <mergeCell ref="A48:L48"/>
    <mergeCell ref="A46:L46"/>
    <mergeCell ref="A47:L47"/>
    <mergeCell ref="B44:E44"/>
    <mergeCell ref="A53:L53"/>
    <mergeCell ref="A54:L54"/>
    <mergeCell ref="A49:L49"/>
    <mergeCell ref="A50:L50"/>
    <mergeCell ref="A51:B51"/>
    <mergeCell ref="C51:L51"/>
    <mergeCell ref="A52:B52"/>
    <mergeCell ref="C52:L52"/>
  </mergeCell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</dc:creator>
  <cp:keywords/>
  <dc:description/>
  <cp:lastModifiedBy>MartaDziedzic</cp:lastModifiedBy>
  <cp:lastPrinted>2023-02-01T07:36:37Z</cp:lastPrinted>
  <dcterms:created xsi:type="dcterms:W3CDTF">2021-09-02T18:05:16Z</dcterms:created>
  <dcterms:modified xsi:type="dcterms:W3CDTF">2023-04-03T11:04:19Z</dcterms:modified>
  <cp:category/>
  <cp:version/>
  <cp:contentType/>
  <cp:contentStatus/>
</cp:coreProperties>
</file>