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 tabRatio="840" activeTab="1"/>
  </bookViews>
  <sheets>
    <sheet name="1." sheetId="5" r:id="rId1"/>
    <sheet name="2." sheetId="6" r:id="rId2"/>
    <sheet name="3." sheetId="7" r:id="rId3"/>
  </sheets>
  <definedNames>
    <definedName name="_xlnm.Print_Area" localSheetId="0">'1.'!$A$1:$I$217</definedName>
    <definedName name="_xlnm.Print_Area" localSheetId="2">'3.'!$A$1:$H$63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7"/>
  <c r="A12" s="1"/>
  <c r="F7"/>
  <c r="F6"/>
  <c r="H6" s="1"/>
  <c r="H7" s="1"/>
  <c r="A46" i="6" l="1"/>
  <c r="A47" s="1"/>
  <c r="A108" i="5"/>
  <c r="A107"/>
  <c r="A13" i="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3" s="1"/>
  <c r="A84" s="1"/>
  <c r="A85" s="1"/>
  <c r="A86" s="1"/>
  <c r="A87" s="1"/>
  <c r="A88" s="1"/>
  <c r="A89" s="1"/>
  <c r="A90" s="1"/>
  <c r="A91" s="1"/>
  <c r="A92" s="1"/>
  <c r="A93" s="1"/>
  <c r="A94" s="1"/>
  <c r="A97" s="1"/>
  <c r="A98" s="1"/>
  <c r="A99" s="1"/>
  <c r="A100" s="1"/>
  <c r="A12"/>
  <c r="G8"/>
  <c r="I7"/>
  <c r="G7"/>
  <c r="G6"/>
  <c r="I6" s="1"/>
  <c r="I8" s="1"/>
  <c r="A101" l="1"/>
  <c r="A102" s="1"/>
  <c r="A103" s="1"/>
  <c r="A104" s="1"/>
  <c r="A105" s="1"/>
  <c r="A129" i="5"/>
  <c r="G6" l="1"/>
  <c r="A12"/>
  <c r="A13" s="1"/>
  <c r="A17" s="1"/>
  <c r="A19" l="1"/>
  <c r="A20" s="1"/>
  <c r="A21" s="1"/>
  <c r="A22" s="1"/>
  <c r="I6"/>
  <c r="A23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8" s="1"/>
  <c r="G7"/>
  <c r="A39" l="1"/>
  <c r="A40" s="1"/>
  <c r="A41" s="1"/>
  <c r="A42" s="1"/>
  <c r="A43" s="1"/>
  <c r="A45" s="1"/>
  <c r="A46" s="1"/>
  <c r="A47" s="1"/>
  <c r="A48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I7"/>
  <c r="I8" s="1"/>
  <c r="G8"/>
  <c r="A88" l="1"/>
  <c r="A89" s="1"/>
  <c r="A91" s="1"/>
  <c r="A92" s="1"/>
  <c r="A93" s="1"/>
  <c r="A94" s="1"/>
  <c r="A95" s="1"/>
  <c r="A96" s="1"/>
  <c r="A97" s="1"/>
  <c r="A98" s="1"/>
  <c r="A99" s="1"/>
  <c r="A100" s="1"/>
  <c r="A102" s="1"/>
  <c r="A103" s="1"/>
  <c r="A112" s="1"/>
  <c r="A114" s="1"/>
  <c r="A115" s="1"/>
  <c r="A116" s="1"/>
  <c r="A117" s="1"/>
  <c r="A118" l="1"/>
  <c r="A119" s="1"/>
  <c r="A120" s="1"/>
  <c r="A121" s="1"/>
  <c r="A122" s="1"/>
  <c r="A123" s="1"/>
  <c r="A124" s="1"/>
  <c r="A125" s="1"/>
  <c r="A126" s="1"/>
  <c r="A127" s="1"/>
  <c r="A128" s="1"/>
  <c r="A130" s="1"/>
  <c r="A131" s="1"/>
  <c r="A133" l="1"/>
  <c r="A134" s="1"/>
  <c r="A135" s="1"/>
  <c r="A136" s="1"/>
  <c r="A137" s="1"/>
  <c r="A138" s="1"/>
  <c r="A140" s="1"/>
  <c r="A141" s="1"/>
  <c r="A142" s="1"/>
  <c r="A143" s="1"/>
  <c r="A145" s="1"/>
  <c r="A146" s="1"/>
  <c r="A147" s="1"/>
  <c r="A148" s="1"/>
  <c r="A149" s="1"/>
  <c r="A150" s="1"/>
  <c r="A151" s="1"/>
  <c r="A152" s="1"/>
  <c r="A153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3" s="1"/>
  <c r="A184" s="1"/>
  <c r="A187" s="1"/>
  <c r="A188" s="1"/>
  <c r="A189" s="1"/>
  <c r="A190" s="1"/>
  <c r="A191" s="1"/>
  <c r="A192" s="1"/>
  <c r="A193" s="1"/>
  <c r="A194" s="1"/>
  <c r="A195" s="1"/>
  <c r="A196" s="1"/>
  <c r="A197" l="1"/>
  <c r="A200" s="1"/>
  <c r="A201" s="1"/>
  <c r="A202" s="1"/>
  <c r="A203" s="1"/>
  <c r="A204" s="1"/>
  <c r="A205" s="1"/>
  <c r="A206" s="1"/>
  <c r="A207" s="1"/>
  <c r="A208" s="1"/>
</calcChain>
</file>

<file path=xl/sharedStrings.xml><?xml version="1.0" encoding="utf-8"?>
<sst xmlns="http://schemas.openxmlformats.org/spreadsheetml/2006/main" count="756" uniqueCount="288">
  <si>
    <t xml:space="preserve">WYMOGI GRANICZNE </t>
  </si>
  <si>
    <t xml:space="preserve">Wartość netto </t>
  </si>
  <si>
    <t>VAT (%)</t>
  </si>
  <si>
    <t xml:space="preserve">Wartość brutto </t>
  </si>
  <si>
    <t>CZĘŚĆ II. - Informacje ogólne dotyczące przedmiotu zamówienia</t>
  </si>
  <si>
    <t>DANE TECHNICZNE - PODAĆ</t>
  </si>
  <si>
    <t>Model/typ/ numer katalogowy</t>
  </si>
  <si>
    <t>Producent (pełna nazwa, adres)</t>
  </si>
  <si>
    <t>PARAMETRY</t>
  </si>
  <si>
    <t>WYMAGANIA GRANICZNE</t>
  </si>
  <si>
    <t>TAK</t>
  </si>
  <si>
    <t>Punkt serwisowy przeznaczony do napraw gwarancyjnych (adres, telefon)</t>
  </si>
  <si>
    <t>Podać</t>
  </si>
  <si>
    <t>CZĘŚĆ V. - Pozostałe wymagania dotyczące przedmiotu zamówienia</t>
  </si>
  <si>
    <t>Pozostałe wymagania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</si>
  <si>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</si>
  <si>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</si>
  <si>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</si>
  <si>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</si>
  <si>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CZĘŚĆ VI. - Oświadczenie Wykonawcy: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</si>
  <si>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</si>
  <si>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</si>
  <si>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</si>
  <si>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</si>
  <si>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</si>
  <si>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</si>
  <si>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x</t>
  </si>
  <si>
    <t>CZĘŚĆ I. - Szczegółowa Oferta Cenowa (*)</t>
  </si>
  <si>
    <t>Przedmiot zamówienia Aparat wraz z niezbędnym oprzyrządowaniem</t>
  </si>
  <si>
    <t>Ilość</t>
  </si>
  <si>
    <t>Cena jednostkowa netto</t>
  </si>
  <si>
    <t xml:space="preserve">CZĘŚĆ III. - Szczegółowe wymagania  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</si>
  <si>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</si>
  <si>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>Miejscowośc i data:………………..                                                                                                                       Podpis:……………………………………………….</t>
  </si>
  <si>
    <r>
      <t xml:space="preserve">Nazwa handlowa </t>
    </r>
    <r>
      <rPr>
        <sz val="12"/>
        <color rgb="FFC00000"/>
        <rFont val="Tahoma"/>
        <family val="2"/>
        <charset val="238"/>
      </rPr>
      <t>(należy podać nazwę handlową używaną przez Wykonawcę przy wystawianiu faktur)</t>
    </r>
  </si>
  <si>
    <t>Formularz Szczegółowa Oferta Cenowa - Specyfikacja Techniczna - Załącznik nr 1A do SWZ -  ( Załącznik nr 1 do Umowy……….)</t>
  </si>
  <si>
    <t>I.</t>
  </si>
  <si>
    <t xml:space="preserve">DANE TECHNICZNE </t>
  </si>
  <si>
    <t xml:space="preserve">OPIS PARAMETRU, FUNKCJI WYMOGI GRANICZNE </t>
  </si>
  <si>
    <t>Urządzenia są pozbawione wszelkich blokad, kodów serwisowych itp. zabezpieczeń, które po upływie okresu gwarancyjnego utrudniałyby właścicielowi dostęp serwisowy do aparatu (np. wykonywanie przeglądów, napraw z wymianą części, instalacji urządzeń peryferyjnych, akcesoriów, przystawek, itd.) lub gwarancja udostepnienia każdorazowo kodu na wezwanie Zamawiającego.</t>
  </si>
  <si>
    <t>Paszport techniczny - dostarczyć przy dostawie urządzenia.</t>
  </si>
  <si>
    <t>CZĘŚĆ IV - Szczegółowe wymagania dotyczące gwarancji przedmiotu zamówienia</t>
  </si>
  <si>
    <t>Certyfikat CE lub Deklaracji Zgodności - dołączyć do oferty.</t>
  </si>
  <si>
    <t xml:space="preserve">WARTOŚĆ OFEROWANA TAK/NIE/PODAĆ
</t>
  </si>
  <si>
    <t xml:space="preserve">TAK/podać
24 miesięcy - 0 punktów
36 miesięcy - 5 punkty
48 miesięcy i więcej  - 10 punktów
</t>
  </si>
  <si>
    <t>ODPOWIEDŹ OFERENTA TAK/NIE/ PODAĆ</t>
  </si>
  <si>
    <t>Tak, podać, liczbę przeglądów technicznych niezbędną do realizacji w okresie gwarancyjnym dla potwierdzenia bezpiecznej pracy sprzętu wg zaleceń producenta, jeżeli takich wymogów nie ma, to przynajmniej 1 przegląd w okresie gwarancyjnym</t>
  </si>
  <si>
    <t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automatyk@szpital-bochnia.pl. Wykonawca musi uzyskać akceptację terminu przyjazdu od Zamawiajacego (drogą e-mailową).</t>
  </si>
  <si>
    <t>Bezpłatna aktualizacja oprogramowania, a także jego poprawki, przy przeglądzie apartu, przez okres gwarancji.</t>
  </si>
  <si>
    <t>Okres gwarancji min. 24 miesięcy.</t>
  </si>
  <si>
    <t>Przeglądy i naprawy w okresie gwarancji wliczone w cenę aparatu.</t>
  </si>
  <si>
    <t>Gwarantowana dostępność części zamiennych oraz eksploatacyjnych, po ustaniu okresu gwarancji minimum 10 lat.</t>
  </si>
  <si>
    <t>Okres gwarancji na części zamienne wymienione w ramach naprawy minimum 24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</si>
  <si>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>sprzętu na nowy max 3 naprawy.</t>
    </r>
  </si>
  <si>
    <t>Nastąpi ponowny bieg terminu gwarancji na sprzęt w przypadku jego istotnej naprawy, albo dostarczenia innego urządzenia wolnego od wad  zgodnie z brzmieniem art. 581 § 1 Kodeksu Cywilnego.</t>
  </si>
  <si>
    <t>Szkolenie z obsługi aparatu w dniu dostarczenia urządzenia do 15 osób. Szkolenie potwierdzone wydaniem imiennych certyfikatów.</t>
  </si>
  <si>
    <t>Instrukcja w języku polskim w wersji papierowej i elektronicznej - dostarczyć przy dostawie urządzenia.</t>
  </si>
  <si>
    <t xml:space="preserve">Zestaw artroskopowy wraz z osprzętem. </t>
  </si>
  <si>
    <t>Zestaw laparoskopowy wraz z osprzętem.</t>
  </si>
  <si>
    <t>Sprzęt fabrycznie nowy, niepodemonstracyjny, nierekondycjonowany, rok produkcji min 2021.</t>
  </si>
  <si>
    <t>Sterownik kamery i kamera – 1 szt.</t>
  </si>
  <si>
    <t>Rozdzielczość sterownika kamery min:3840 x 2160 px</t>
  </si>
  <si>
    <t>Przycisk balansu bieli na urządzeniu</t>
  </si>
  <si>
    <t>Odbicie lustrzane obrazu lub obrót obrazu</t>
  </si>
  <si>
    <t>Funkcja Picture in Picture PiP</t>
  </si>
  <si>
    <t xml:space="preserve">Min:  4x gniazdo typu USB </t>
  </si>
  <si>
    <t>Złącze Ethernet – min. 10/100 MB/s</t>
  </si>
  <si>
    <t xml:space="preserve">Złącze wyrównywania potencjałów </t>
  </si>
  <si>
    <t>Częstotliwość odświeżania min. 50 Hz</t>
  </si>
  <si>
    <t>Predefiniowanie ustawień preferencji operatorów oraz predefiniowanie ustawień procedur medycznych, możliwość dowolnej zmiany ustawień w obrębie procedur oraz operatorów</t>
  </si>
  <si>
    <t>Głowica kamery o rozdzielczości min:3840 x 2160 px</t>
  </si>
  <si>
    <t>Głowica wyposażona w przetwornik typu CMOS</t>
  </si>
  <si>
    <t>Format obrazu 16:9, częstotliwość odświeżania min. 50 Hz</t>
  </si>
  <si>
    <t>Zastosowany typ części CF do zastosowań w pobliżu serca</t>
  </si>
  <si>
    <t>Waga głowicy nie większa niż 0,6 kg</t>
  </si>
  <si>
    <t>Źródło światła LED – 1 szt.</t>
  </si>
  <si>
    <t>Strumień świetlny min 1800 lumen</t>
  </si>
  <si>
    <t>Temperatura barwowa: 5.500 - 8.500 K</t>
  </si>
  <si>
    <t>Wskaźnik oddawania barw : min. 70 CRI</t>
  </si>
  <si>
    <t>Automatyczna regulacja strumienia świetlnego: zsynchronizowana szerokość impulsu z modulacją strumienia świetlnego</t>
  </si>
  <si>
    <t>Uniwersalne gniazdo światłowodu umożliwiające zamontowanie światłowodów różnych producentów Aesculap, Storz, Olimpus, Wolf</t>
  </si>
  <si>
    <t>Archiwizator medyczny – 1 szt.</t>
  </si>
  <si>
    <t>Pojemność pamięci wew. dysku SSD min. 110 GB, przechwytywanie obrazu według standardowych formatów min.: JPG i/lub RAW. Rejestracja filmów m.in. w formacie HD MPEG 4.</t>
  </si>
  <si>
    <t>Wewnętrzna archiwizacja danych z możliwością podania danych operatora, rodzaju zabiegu i danych pacjenta.</t>
  </si>
  <si>
    <t>Sterowanie z głowicy kamery lub tabletu sterującego lub z panelu sterującego</t>
  </si>
  <si>
    <t>Export zarchiwizowanych zabiegów poprzez: Usb, serwer plików a zdjęcia dodatkowo w formacie PACS(DICOM).</t>
  </si>
  <si>
    <t>Monitor medyczny – 2 szt.</t>
  </si>
  <si>
    <t xml:space="preserve">Rozmiar monitora min. 30 cali, rozdzielczość min.  3840x2160px </t>
  </si>
  <si>
    <t xml:space="preserve">Podświetlenie typu  LED </t>
  </si>
  <si>
    <t xml:space="preserve">Format obrazu 16:9 </t>
  </si>
  <si>
    <t>Kąt widzenia min. 178 stopni poziomo i pionowo</t>
  </si>
  <si>
    <t xml:space="preserve">Funkcja PIP </t>
  </si>
  <si>
    <t>Jasność min. 800cd/m²</t>
  </si>
  <si>
    <t>Współczynnik kontrastu min. 1000:1</t>
  </si>
  <si>
    <t>Wejścia wideo min.:1x DP 1.2 , 1xDVI, 1x3G-SDI, 1x HDMI 2.0</t>
  </si>
  <si>
    <t>Wyjścia wideo min.: DP 1.2, 1x 3G-SDI, 1 x DVI</t>
  </si>
  <si>
    <t>Wózek mobilny – 1 szt.</t>
  </si>
  <si>
    <t>Dedykowany stabilny wózek jezdny z blokadą kół (koła wyposażone w nakładki zapobiegjące najechaniu na przewód)</t>
  </si>
  <si>
    <t>Min. 5 półek z możliwością regulacji wysokości w tym jedna wysuwana i jedna z dodatkową szufladą</t>
  </si>
  <si>
    <t>Wbudowany transformator izolujący wraz z bezpiecznikami i centralnym włącznikiem zasilania</t>
  </si>
  <si>
    <t>Nośność półek min. 50 kg</t>
  </si>
  <si>
    <t xml:space="preserve">Ukryta w ramie listwa zasilająca z kablami indywidualnymi do zasilania urządzeń min. 6 szt. oraz kablami do uziemienia min. 6 szt. </t>
  </si>
  <si>
    <t>Tylne drzwiczki z możliwością zamknięcia</t>
  </si>
  <si>
    <t>Centralny kabel zasilający wózek wyposażony w kabel dodatkowego uziemienia</t>
  </si>
  <si>
    <t>Ruchome ramię obrotowe, z min. dwoma przegubami i możliwością ustawienia monitora w różnych pozycjach oraz wysokościach, dostosowane do oferowanych monitorów. Ramię umożliwia pozycjonowanie monitora z lewej i prawej strony wózka – 2 sztuki (prawe i lewe)</t>
  </si>
  <si>
    <t>Uchwyt na głowicę kamery</t>
  </si>
  <si>
    <t>Uchwyt na płyny infuzyjne</t>
  </si>
  <si>
    <t>Uchwyt na przełącznik nożny</t>
  </si>
  <si>
    <t>Zacisk do drenów dobowych</t>
  </si>
  <si>
    <t>Uchwyt na butlę 7.5 kg</t>
  </si>
  <si>
    <t xml:space="preserve">Insuflator CO2 – 1 szt. </t>
  </si>
  <si>
    <t>Sterowanie za pomocą dotykowego kolorowego wyświetlacza</t>
  </si>
  <si>
    <t>Zakres regulacji ciśnienia min. 0-30 mmHg co 1 mmHg</t>
  </si>
  <si>
    <t>Przepływ min. 50 L/ min.</t>
  </si>
  <si>
    <t>Informacja wizualna i dźwiękowa informująca o zatkaniu układu przepływu gazu</t>
  </si>
  <si>
    <t>Funkcja zaprogramowania parametrów startowych dla każdego z dostępnych trybów</t>
  </si>
  <si>
    <t>Funkcja podgrzewania dwutlenku węgla</t>
  </si>
  <si>
    <t>Wskaźnik numeryczny wartości bieżącej ciśnienia gazu insuflacji po stronie pacjenta</t>
  </si>
  <si>
    <t>Wskaźnik numeryczny wartości bieżącej przepływu gazu</t>
  </si>
  <si>
    <t>Wskaźnik zadanej wartości ciśnienia gazu po stronie pacjenta i przepływu gazu</t>
  </si>
  <si>
    <t>Informacja graficzna min. 5 stopniowa o ciśnieniu CO2 w butli</t>
  </si>
  <si>
    <t>Możliwość stosowania drenów jedno i wielorazowych zarówno z podgrzewaniem jak i bez podgrzewania</t>
  </si>
  <si>
    <t>Dren wielorazowy do insuflatora z podgrzewaniem, autoklawowalny, dedykowany do min. 100 krotnego użycia. ( 2sztuki w komplecie)</t>
  </si>
  <si>
    <t>Funkcja automatyczne desuflacji w przypadku przekroczenia zadanego ciśnienia</t>
  </si>
  <si>
    <t>Czujnik temperatury zintegrowany z zestawem drenów grzejących</t>
  </si>
  <si>
    <t>Wysokociśnieniowy przewód łączący insuflator z butlą CO2 – 1szt.</t>
  </si>
  <si>
    <t>Pompa laparoskopowa  - 1 szt.</t>
  </si>
  <si>
    <t>Pompa do przepłukiwania oraz odsysania przeznaczona do operacji laparoskopowych</t>
  </si>
  <si>
    <t>System zabezpieczający : automatyczne wyłączenie silnika pompy po przekroczenie limitu ciśnienia</t>
  </si>
  <si>
    <t>Maksymalne ciśnienie min. 450mmHG</t>
  </si>
  <si>
    <t>Maksymalny przepływ min. 3,0 l/min</t>
  </si>
  <si>
    <t>Automatyczne samo-testowanie urządzenia przy każdym włączaniu</t>
  </si>
  <si>
    <t>Dreny jednorazowe w torze ssania – 50 sztuk</t>
  </si>
  <si>
    <t>Maksymalne ujemne ciśnienie ssania min. -60kPa</t>
  </si>
  <si>
    <t>Niezależnie uruchamiane tory ssania i płukania</t>
  </si>
  <si>
    <t>Dreny jednorazowe w torze napływu – 50 sztuk</t>
  </si>
  <si>
    <t>Wyposażenie dodatkowe</t>
  </si>
  <si>
    <t>Światłowód autoklawowalny, średnica 5 mm, długość min. 2,5m– 4 szt.</t>
  </si>
  <si>
    <t>Zestaw artroskopowy wraz z osprzętem</t>
  </si>
  <si>
    <t>Monitor medyczny – 1 szt.</t>
  </si>
  <si>
    <t>Centralne montowane ruchome ramie obrotowe, z min. Dwoma przegubami i możliwością ustawienia monitora w różnych pozycjach oraz wysokościach, dostosowane do oferowanego monitora.</t>
  </si>
  <si>
    <t>Pompa artroskopowa z wyposażeniem – 1 szt.</t>
  </si>
  <si>
    <t>Dotykowy ekran do wprowadzania parametrów pracy urządzenia</t>
  </si>
  <si>
    <t>Predefiniowane ustawienia dla artroskopii kolana, stawu ramiennego, biodra i małych stawów (możliwość indywidualnej zmiany/zaprogramowania ustawień predefiniowanych)</t>
  </si>
  <si>
    <t>Automatyczna kontrola i samoregulacja ciśnienia wewnątrzstawowego w czasie rzeczywistym</t>
  </si>
  <si>
    <t>Funkcja ciągłej, niepulsacyjnej kontroli ciśnienia i płukania, funkcja płukania</t>
  </si>
  <si>
    <t>Funkcja płukania i zwiększenia ciśnienia dla powstrzymania krwawienia.</t>
  </si>
  <si>
    <t>Możliwość stosowania całodobowych drenów głównych z drenami pacjenta oraz drenów jednorazowych.</t>
  </si>
  <si>
    <t>Możliwość współpraca z konsolą shavera.</t>
  </si>
  <si>
    <t>Funkcja płukania stawu poprzez zwiększenie ciśnienia programowane w zakresie od 0-50% co 5% i w czasie do 2 min</t>
  </si>
  <si>
    <t>Przepływ min: 1500 ml/min.</t>
  </si>
  <si>
    <t>Ciśnienie w zakresie min. od 10 do 120 mmHg, skokowo co 5 mmHg.</t>
  </si>
  <si>
    <t>Funkcja bezpieczeństwa przy zbyt dużym ciśnieniu w stawie.</t>
  </si>
  <si>
    <t>Sterowanie za pomocą przełącznika nożnego.</t>
  </si>
  <si>
    <t>Światłowód autoklawowalny, fluorescencyjny, średnica 5 mm, długość min. 2,5m– 4 szt.</t>
  </si>
  <si>
    <t>Dreny do pompy:
- Dren jednorazowy kompletny z oddzielnie pakowanym mechanizmem zaciskowym Luer lock pozwalającym na regulację długości drenu w przypadku korzystania w połączeniu z drenami przedłużającymi, sterylny – min. 50 sztuk.
- Dren dobowy wyposażony w czujnik ciśnienia mocowany w systemie zatrzaskowym , z systemem zapewniającym brak cofania się płynu wewnątrz drenu, sterylny min. 50 sztuk.
- Dren jednorazowy do pacjenta, wyposażony w zastawki zapobiegające cofaniu się płynu w drenie, sterylny min. 100 sztuk.</t>
  </si>
  <si>
    <t>Czas usunięcia wad, licząc od chwili przyjęcia zgłoszenia max 7 dni robocze.</t>
  </si>
  <si>
    <t>Czas dostawy do 40 dni.</t>
  </si>
  <si>
    <t>Wyjścia wideo min: 2xDisplayPort1.2, 2xDVI-D</t>
  </si>
  <si>
    <t>Skala wzmocnienia obrazu min. 3</t>
  </si>
  <si>
    <t>Obudowa głowicy wodoodporna</t>
  </si>
  <si>
    <t>TAK, podać
20 000 – 0 punktów
30 000 – 5 punktów
40 000 i więcej – 10 punktów</t>
  </si>
  <si>
    <t>TAK, podać
min 100 GB – 0 punktów
min. 200 GB – 5 punktów
500 GB i więcej – 10  punktów</t>
  </si>
  <si>
    <t>Funkcja ustawienia początkowej insuflacji w trybie igła Veresa lub automatycznie</t>
  </si>
  <si>
    <t>Klasa szczelności urządzenia min. IP 41</t>
  </si>
  <si>
    <t>wyświetlanie na ekranie parametrów pracy ustawionych i aktualnych takich urządzeń jak: shaver, pompa, insuflator oraz ikony nagrywania.</t>
  </si>
  <si>
    <t xml:space="preserve">Żywotność modułu LED min 20000 h lub 7 lat. </t>
  </si>
  <si>
    <t xml:space="preserve">Żywotność modułu LED min 20 000 h lub 7 lat. </t>
  </si>
  <si>
    <t>TAK, podać
do 30 dni – 10 punktów
do 35 dni – 5 punktów
do 40 dni – 0 punktów</t>
  </si>
  <si>
    <t>Sprzęt do koagulacji</t>
  </si>
  <si>
    <t>Diatermia elektrochirurgiczna z osprzętem oraz możliwością zamykania naczyń</t>
  </si>
  <si>
    <t xml:space="preserve">Sprzęt do koagulacji </t>
  </si>
  <si>
    <t>Aparat elektrochirurgiczny  do koagulacji monopolarnej i bipolarnej, z funkcją zamykania naczyń o średnicy do 7 [mm] aparat fabrycznie nowy, niepodemonstracyjny, nierekondycjonowany, rok produkcji 2022.</t>
  </si>
  <si>
    <t>Zasilanie elektryczne 230V 50 Hz.</t>
  </si>
  <si>
    <t>Oprogramowanie w języku polskim.</t>
  </si>
  <si>
    <t>Pamięć min. 50 programów.</t>
  </si>
  <si>
    <t>Automatyczne rozpoznawanie przyłączonych instrumentów i automatyczne dobieranie optymalnych parametrów pracy.</t>
  </si>
  <si>
    <t>Kolorowy ekran obrazujący parametry urządzenia.</t>
  </si>
  <si>
    <t>Możliwość podłączenia odsysacza dymu z pola operacyjnego</t>
  </si>
  <si>
    <t>Odporność urządzenia na impuls defibrylacji</t>
  </si>
  <si>
    <t>Maksymalna moc cięcia  monopolarnego min. 350 W</t>
  </si>
  <si>
    <t>Maksymalna moc koagulacji monopolarnej min. 250 W</t>
  </si>
  <si>
    <t xml:space="preserve">Minimum 10 rodzajów cięcia monopolarnego w tym papilektomia i polypektomia. </t>
  </si>
  <si>
    <t>Minimum 10 rodzajów koagulacji monopolarnego w tym natryskowa.</t>
  </si>
  <si>
    <t>Zmiana programu przy pomocy uchwytu monopolarnego i włącznika nożnego.</t>
  </si>
  <si>
    <t xml:space="preserve">Aparat wyposażony w funkcję bezpieczeństwa dotyczącą oporności pomiędzy płytką a ciałem pacjenta w trybie monopolarnym (informacja wyświetlana na ekranie monitora). </t>
  </si>
  <si>
    <t>Aparat wyposażony w funkcję prądu bipolarnego dedykowanego do resekcji pętlą w środowisku wodnym</t>
  </si>
  <si>
    <t>Maksymalna moc cięcia  bipolarnego min. 120 W</t>
  </si>
  <si>
    <t>Maksymalna moc koagulacji bipolarnej min. 120 W</t>
  </si>
  <si>
    <t>Funkcja Auto Stop dla instrumentów bipolarnych min. w trybie ligacji.</t>
  </si>
  <si>
    <t>Funkcja autostart dla instrumentów bipolarnych z regulacją opóźnienia.</t>
  </si>
  <si>
    <t>Aparat wyposażony w gniazda:
- monopolarne min. dwa w tym , min. jedno gniazdo 
  uniwersalne do podłączenia dwóch różnych typów kabli 
  (Bowa oraz typu ERBE), 
- bipolarne szt. 2 w tym min. jedno gniazdo uniwersalne do 
  podłączenia dwóch różnych typów kabli (Bowa oraz typu ERBE) 
- gniazdo neutralne.</t>
  </si>
  <si>
    <t>Progresywna zmiana wartości mocy przy regulacji parametrów pracy urządzenia we wszystkich trybach monopolarnych oraz bipolarnych.</t>
  </si>
  <si>
    <t>Wyposażenie:
- Pęseta bipolarna nieprzywierająca, izolowana, prosta, końce tępe 1 mm, długość 200 mm ± 10 mm  - 2 szt.
- Przewód do instrumentów bipolarnych długość min. 4 m - 2 szt.
- Monopolarny haczyk laparoskopowy typ „L”, końcówka ceramiczna średnica 5 mm, długość robocza min. 370 mm ± 20 mm,– 1 szt.
- Monopolarny haczyk laparoskopowy typ szpatułka, końcówka ceramiczna średnica 5 mm długość robocza min. 370 mm ± 20 mm,– 1 szt.
- Przewód do instrumentów monopolarnych długość min. 4.5 m - 2 szt.
- Kabel elektrody neutralnej, długość min. 4 m - 1 szt.</t>
  </si>
  <si>
    <t>Wyłącznik nożny (podwójny), wodoodporny (do dezynfekcji) – o długości 5m – 1 szt.</t>
  </si>
  <si>
    <t xml:space="preserve">Wózek fabrycznie nowy dedykowany do diatermii - 1 szt., wyposażony w:
- koła skrętne,
- półka na akcesoria
- uchwyty do przetaczania </t>
  </si>
  <si>
    <t xml:space="preserve">Wielorazowy kompletny instrument do zamykania naczyń do 7 mm (za wyjątkiem nożyka – nożyk jednorazowy o średnicy 10 mm – min. 25 szt.) z jednoczesnym cięciem na min. 50 zabiegów o długości 200 mm ± 10 mm, średnica trzonu 10 mm ± 1 mm obracana o 3600, adapter do przepłukiwania, czyścik końcówki roboczej, końcówka robocza zagięta o szerokości końca max. 3 mm i długości min. 22 mm – 1 komplet. </t>
  </si>
  <si>
    <t>Diatermia elektrochirurgiczna z osprzętem oraz możliwością zamykania naczyń – 1 szt.</t>
  </si>
  <si>
    <t>Maksymalna moc cięcia monopolarnego min. 350 W</t>
  </si>
  <si>
    <t>Minimum 10 rodzajów koagulacji monopolarnego w tym natryskowa i natryskowa w endoskopii.</t>
  </si>
  <si>
    <t>Możliwość równoległej koagulacji przez dwóch operatorów używając jednocześnie prądu natryskowego lub preparacyjnego.</t>
  </si>
  <si>
    <t>Aparat wyposażony w funkcję prądu bipolarnego dedykowanego do resekcji pętlą w środowisku wodnym.</t>
  </si>
  <si>
    <t>Minimalna moc cięcia  bipolarnego 120 W</t>
  </si>
  <si>
    <t>Minimalna moc koagulacji bipolarnej 120 W</t>
  </si>
  <si>
    <t>Funkcja Auto Stop dla instrumentów bipolarnych.</t>
  </si>
  <si>
    <t>Światłowód medyczny uniwersalny3,5mm o długości 3m.</t>
  </si>
  <si>
    <t>Nożyczki laparoskopowe, wielorazowe – 3 szt.</t>
  </si>
  <si>
    <t xml:space="preserve">Wyposażenie dodatkowe:
- Wielorazowy kompletny instrument do zamykania naczyń do 7 mm (za wyjątkiem nożyka – nożyk jednorazowy o średnicy 10 mm – min.25 szt. ) z jednoczesnym cięciem na min. 50 zabiegów o długości 370 mm ± 10 mm, średnica trzonu 10 mm ± 1 mm obracana o 3600, adapter do przepłukiwania, czyścik końcówki roboczej, końcówka robocza zagięta o szerokości końca max. 3 mm i długości min. 22 mm – 1 komplet. 
- Wielorazowy kompletny instrument do zamykania naczyń do 7 mm (za wyjątkiem nożyka – nożyk jednorazowy o średnicy 5 mm - 30 szt.) z jednoczesnym cięciem na min. 50 zabiegów o długości 370 mm ± 10 mm, średnica trzonu 5 mm ± 1 mm obracana o 3600, adapter do przepłukiwania, czyścik końcówki roboczej, końcówka robocza prosta o szerokości końca max. 3 mm i długości min. 17 mm – 1 komplet. 
- Wielorazowy kompletny instrument do zamykania naczyń do 7 mm (za wyjątkiem nożyka – nożyk jednorazowy o średnicy 5 mm – min. 12 szt.) z jednoczesnym cięciem na min. 50 zabiegów o długości 200 mm ± 10 mm, średnica trzonu 5 mm ± 1 mm obracana o 3600, adapter do przepłukiwania, czyścik końcówki roboczej, końcówka robocza prosta o szerokości końca max. 3 mm i długości min. 17 mm – 1 komplet. </t>
  </si>
  <si>
    <t>Wózek fabrycznie nowy dedykowany do diatermii - 1 szt, wyposażony w:
- koła skrętne,
- półka na akcesoria
- uchwyty do przetaczania 
- półka na akcesoria.</t>
  </si>
  <si>
    <t>Zaoferowane narzędzia wielorazowe do zamykania naczyń – ilość użyć (sterylizacji)</t>
  </si>
  <si>
    <t>TAK, podać
min. 50 – 0 punktów
min. 55 – 5 punktów
60 i więcej  - 10 punktów</t>
  </si>
  <si>
    <t>TAK, podać
do 30 dni – 20 punktów
do 35 dni – 5 punktów
do 40 dni – 0 punktów</t>
  </si>
  <si>
    <t>1.</t>
  </si>
  <si>
    <t>WARTOŚĆ OFEROWANA TAK/NIE/PODAĆ</t>
  </si>
  <si>
    <t>Tak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</si>
  <si>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</si>
  <si>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</si>
  <si>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</si>
  <si>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</si>
  <si>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</si>
  <si>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</si>
  <si>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</si>
  <si>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</si>
  <si>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</si>
  <si>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</si>
  <si>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Zasilanie 230 V</t>
  </si>
  <si>
    <t>Nastąpi ponowny bieg terminu gwarancji na sprzęt w przypadku jego istotnej naprawy, albo dostarczenia innego urządzenia wolnego od wad.</t>
  </si>
  <si>
    <t>TAK, zgodnie z brzmieniem art. 581 § 1 Kodeksu Cywilnego</t>
  </si>
  <si>
    <t>Czas od zgłoszenia wady do reakcji serwisu w miejscu instalacji sprzętu – dotyczy dni roboczych. Zgłoszenia awarii będą składane telefonicznie lub e-mailem</t>
  </si>
  <si>
    <t>max 48 godzin</t>
  </si>
  <si>
    <t>Czas usunięcia wad, licząc od chwili przyjęcia zgłoszenia.</t>
  </si>
  <si>
    <t>max 7 dni robocze</t>
  </si>
  <si>
    <t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i srog@szpital-bochnia.pl  Wykonawca musi uzyskać akceptację terminu przyjazdu od Zamawiajacego (drogą e-mailową).</t>
  </si>
  <si>
    <t>Gwarantowana dostępność części zamiennych oraz eksploatacyjnych, po ustaniu okresu gwarancji.</t>
  </si>
  <si>
    <t>minimum 10 lat</t>
  </si>
  <si>
    <t>Okres gwarancji na części zamienne wymienione w ramach naprawy.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</si>
  <si>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</si>
  <si>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</si>
  <si>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12.</t>
  </si>
  <si>
    <t>Powierzchnia aparatu odporna na mycie i dezynfekcje  preparatami bójczymi stosowanymi w zakładach opieki zdrowotnej</t>
  </si>
  <si>
    <t>TAK, podać skład preparatu którego można użyć do mycia i dezynfekcji</t>
  </si>
  <si>
    <t xml:space="preserve">Szkolenie z obsługi aparatu w dniu dostarczenia urządzenia. Do 10 osób. Szkolenia potwierdzone wydaniem imiennych certyfikatów. </t>
  </si>
  <si>
    <t>Instrukcja w języku polskim (część związana z obsługą aparatu) - dostarczyć przy dostawie urządzenia w (wersji elektronicznej i papierowej).</t>
  </si>
  <si>
    <t xml:space="preserve">Termin dostawy </t>
  </si>
  <si>
    <t>TAK, podać, 
do 48 dni - 10 pkt.
do 70 dni - 5 punktów,
do 80 dni - 0 punktów.</t>
  </si>
  <si>
    <r>
      <t>Znak postępowania DZ-271-1-</t>
    </r>
    <r>
      <rPr>
        <sz val="12"/>
        <color rgb="FFFF0000"/>
        <rFont val="Tahoma"/>
        <family val="2"/>
        <charset val="238"/>
      </rPr>
      <t>21</t>
    </r>
    <r>
      <rPr>
        <sz val="12"/>
        <rFont val="Tahoma"/>
        <family val="2"/>
        <charset val="238"/>
      </rPr>
      <t>/2022</t>
    </r>
  </si>
  <si>
    <r>
      <t xml:space="preserve">CZĘŚĆ II. - Informacje ogólne dotyczące przedmiotu zamówienia </t>
    </r>
    <r>
      <rPr>
        <b/>
        <sz val="12"/>
        <rFont val="Tahoma"/>
        <family val="2"/>
        <charset val="238"/>
      </rPr>
      <t>- Zestaw artroskopowy wraz z osprzętem.</t>
    </r>
  </si>
  <si>
    <t>Cena ofertowa  (wartość brutto należy przenieś do formularza ogólnego - załącznik nr 1 do SWZ)</t>
  </si>
  <si>
    <r>
      <t xml:space="preserve">CZĘŚĆ II.A. - Informacje ogólne dotyczące przedmiotu zamówienia </t>
    </r>
    <r>
      <rPr>
        <b/>
        <sz val="12"/>
        <rFont val="Tahoma"/>
        <family val="2"/>
        <charset val="238"/>
      </rPr>
      <t>- Zestaw laparoskopowy wraz z osprzętem.</t>
    </r>
  </si>
  <si>
    <t xml:space="preserve">CZĘŚĆ III.A. - Szczegółowe wymagania  </t>
  </si>
  <si>
    <r>
      <t>Optyka artroskopowa o rozdzielczości 4K UHD, autoklawowalna, średnica 4  mm, kąt 30</t>
    </r>
    <r>
      <rPr>
        <vertAlign val="superscript"/>
        <sz val="12"/>
        <rFont val="Tahoma"/>
        <family val="2"/>
        <charset val="238"/>
      </rPr>
      <t>0</t>
    </r>
    <r>
      <rPr>
        <sz val="12"/>
        <rFont val="Tahoma"/>
        <family val="2"/>
        <charset val="238"/>
      </rPr>
      <t>, długość robocza min. 150 mm, kontener to sterylizacji oraz płaszcz wodny, szybkoprzepływowy, o średnicy 5,5 mm  z dwoma obrotowymi zaworami i mechanizmem do mocowania optyki, z obturatorem i z dedykowaną kasetą do sterylizacji – 4 komplety.</t>
    </r>
  </si>
  <si>
    <t xml:space="preserve"> - Optyka laparoskopowa o rozdzielczości 4K UHD, autoklawowalna, średnica 10 mm, kąt 300, długość robocza 330 mm – 2 szt.  
- Optyka laparoskopowa o rozdzielczości 4K UHD, autoklawowalna, średnica 10 mm, kąt 00, długość robocza 330 mm – 2 szt.  
Do każdej optyki dedykowany kontener to sterylizacji.</t>
  </si>
  <si>
    <t>1. Oświadczamy, że oferowany powyżej sprzęt jest produkowany zgodnie z normami obowiązującymi dla tego typu sprzętu i  będzie dostarczony w terminie określonym w SWZ,  kompletny, fabrycznie nowy, gotowy do pracy zgodnie z przeznaczeniem, bez żadnych dodatkowych zakupów inwestycyjnych, z wyłączeniem materiałów eksploatacyjnych</t>
  </si>
  <si>
    <r>
      <t>Optyka cystoskopowa/histeroskopowa 4mm, 30</t>
    </r>
    <r>
      <rPr>
        <vertAlign val="superscript"/>
        <sz val="12"/>
        <color theme="1"/>
        <rFont val="Tahoma"/>
        <family val="2"/>
        <charset val="238"/>
      </rPr>
      <t>0</t>
    </r>
    <r>
      <rPr>
        <sz val="12"/>
        <color theme="1"/>
        <rFont val="Tahoma"/>
        <family val="2"/>
        <charset val="238"/>
      </rPr>
      <t xml:space="preserve"> -  1 szt.</t>
    </r>
  </si>
  <si>
    <t xml:space="preserve">CZĘŚĆ III. A- Szczegółowe wymagania  </t>
  </si>
  <si>
    <r>
      <t xml:space="preserve">CZĘŚĆ II.A - Informacje ogólne dotyczące przedmiotu zamówienia </t>
    </r>
    <r>
      <rPr>
        <b/>
        <sz val="12"/>
        <rFont val="Tahoma"/>
        <family val="2"/>
        <charset val="238"/>
      </rPr>
      <t xml:space="preserve">Sprzęt do koagulacji </t>
    </r>
  </si>
  <si>
    <t>Możliwość równoległej koagulacji przez dwóch operatorów używając koagulacji forsownej lub używając jednocześnie prądu natryskowego lub preparacyjnego.</t>
  </si>
  <si>
    <t xml:space="preserve">CZĘŚĆ III. B- Szczegółowe wymagania  </t>
  </si>
  <si>
    <t>CZĘŚĆ II.B - Informacje ogólne dotyczące przedmiotu zamówienia Diatermia elektrochirurgiczna z osprzętem oraz możliwością zamykania naczyń</t>
  </si>
  <si>
    <t>Morcerator z wyposażeniem – 1 komplet:
- jednostka sterująca,
- mikromotor z kablem o długości min. 3m,
- włącznik nożny z kablem o długości min. 3m,
- jednostka napędowa z kompletem uszczelek,
- uchwyt,
- dyfuzor do środka czyszczącego do jednostki napędowej,
- dyfuzor do środka czyszczącego do silnika,
- środek czyszczący,
- kosz do sterylizacji.
Morcerator – zestaw do aplikacji o średnicy 15 mm 2 komplety:
- rurka tnąca o średnicy 15 mm,
- obturator o średnicy 15 mm,
- kaniula zewnętrzna o średnicy 15 mm.</t>
  </si>
  <si>
    <t>TAK/podać
24 miesięcy - 0 punktów
36 miesięcy - 5 punkty
48 miesięcy i więcej  - 10 punktów</t>
  </si>
  <si>
    <t xml:space="preserve">Pakiet nr 1- Zestaw laparoskopowy wraz z osprzętem oraz zestaw artroskopowy wraz z osprzętem. </t>
  </si>
  <si>
    <t>Pakiet nr 2 - Sprzęt do koagulacji i diatermia elektrochirurgiczna z osprzętem oraz możliwością zamykania naczyń.</t>
  </si>
  <si>
    <t>Kamera do oznaczenia węzła wartownika</t>
  </si>
  <si>
    <t xml:space="preserve"> Urządzenie umożliwiające śródoperacyjne wykrywanie węzłów chłonnych wartowniczych  w oparciu o znacznik nieizotopowy.</t>
  </si>
  <si>
    <t>Znacznik podawany przez personel medyczny bez konieczności współpracy z zakładem medycyny nuklearnej</t>
  </si>
  <si>
    <t>Głowica połączona z jednostką bazową giętkim przewodem</t>
  </si>
  <si>
    <t>Podać:
Tak – 10 pkt.
Nie – 0 pkt.</t>
  </si>
  <si>
    <t xml:space="preserve"> Wbudowany wyświetlacz pozwalającym na odczyt wartości mierzonego sygnału.</t>
  </si>
  <si>
    <t>Regulowana sygnalizacja dźwiękowa w zależności od natężenia pola</t>
  </si>
  <si>
    <t>Min. dwa poziomy czułości urządzenia</t>
  </si>
  <si>
    <t>Tak/podać:
dwa poziomy – 0 pkt.
trzy poziomy i więcej – 5 pkt.</t>
  </si>
  <si>
    <t>Statyw dla głowicy</t>
  </si>
  <si>
    <t>Uchwyt ułatwiający przenoszeni urządzenia</t>
  </si>
  <si>
    <t>Wyposażenie wielorazowe:
•	haki – 4 szt. 
•	pęseta – 2 szt.
•	kleszcze  - 2 szt.
Wyposażenie do wyboru przez użytkowania na etapie realizacji zadania zgodnie z aktualnym katalogiem producenta.</t>
  </si>
  <si>
    <t>Wynagania dodatkowe</t>
  </si>
  <si>
    <t>Sprzęt fabrycznie nowy, rok produkcji min. 2021.</t>
  </si>
  <si>
    <t>Dedykowany system kontroli</t>
  </si>
  <si>
    <t>Znacznik do iniekcji dostarczany w jednorazowych i aseptycznych fiolkach, współpracujący z w/w urządzeniem umożliwiający przeprowadzenie zabiegu w 30 dnu od jego podania, przechowywany w temperaturze pokojowej – 20 szt.</t>
  </si>
  <si>
    <t>Okres gwarancji min. 12 miesięcy.</t>
  </si>
  <si>
    <t xml:space="preserve">TAK/podać
12 miesięcy - 0 punktów
24 miesięcy - 10 punkty
36 miesięcy i więcej  - 20 punktów
</t>
  </si>
  <si>
    <t>Bezpłatna aktualizacja oprogramowania, a także jego poprawki, przy przeglądzie apartu, przez okres gwarancji w przypadku gdy producent urządzenia będzie wymagał przeprowadzenia takiej procedury. Zamawiajacy dopuszcza dostarczenie apartu zamiennego na czas aktualizacji oprogramowania o takich samych lub lepszych parametrach.</t>
  </si>
  <si>
    <t>minimum 12 miesięcy</t>
  </si>
  <si>
    <t>Pakiet nr 3 - Kamera do oznaczenia węzła wartownika</t>
  </si>
  <si>
    <t xml:space="preserve">Czas usunięcia wad, licząc od chwili przyjęcia zgłoszenia w przypadku konieczności sprowadzenia części zamiennych lub podzespołów z zagranicy. </t>
  </si>
  <si>
    <t xml:space="preserve">Czas usunięcia wad, licząc od chwili przyjęcia zgłoszenia w przypadku konieczności sprowadzenia części zamiennych lub podzespołów z zagranicymax 14 dni robocze. </t>
  </si>
  <si>
    <t xml:space="preserve">Czas usunięcia wad, licząc od chwili przyjęcia zgłoszenia w przypadku konieczności sprowadzenia części zamiennych lub podzespołów z zagranicy max 14 dni robocze. </t>
  </si>
  <si>
    <t>Czas usunięcia wad, licząc od chwili przyjęcia zgłoszenia max 3 dni robocze.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</si>
</sst>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_-* #,##0.00\ [$zł-415]_-;\-* #,##0.00\ [$zł-415]_-;_-* &quot;-&quot;??\ [$zł-415]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0"/>
      <name val="Arial CE"/>
      <charset val="238"/>
    </font>
    <font>
      <u/>
      <sz val="12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2"/>
      <color rgb="FFC00000"/>
      <name val="Tahoma"/>
      <family val="2"/>
      <charset val="238"/>
    </font>
    <font>
      <sz val="12"/>
      <color rgb="FFFF0000"/>
      <name val="Tahoma"/>
      <family val="2"/>
      <charset val="238"/>
    </font>
    <font>
      <sz val="8"/>
      <name val="Czcionka tekstu podstawowego"/>
      <family val="2"/>
      <charset val="238"/>
    </font>
    <font>
      <b/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vertAlign val="superscript"/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 applyFill="0" applyProtection="0"/>
    <xf numFmtId="44" fontId="8" fillId="0" borderId="0" applyFont="0" applyFill="0" applyBorder="0" applyAlignment="0" applyProtection="0"/>
  </cellStyleXfs>
  <cellXfs count="98">
    <xf numFmtId="0" fontId="0" fillId="0" borderId="0" xfId="0"/>
    <xf numFmtId="9" fontId="2" fillId="0" borderId="1" xfId="2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/>
    </xf>
    <xf numFmtId="9" fontId="2" fillId="3" borderId="1" xfId="2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16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2" borderId="1" xfId="3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vertical="center" wrapText="1"/>
    </xf>
    <xf numFmtId="0" fontId="2" fillId="2" borderId="1" xfId="3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2" borderId="1" xfId="3" applyNumberFormat="1" applyFont="1" applyFill="1" applyBorder="1" applyAlignment="1">
      <alignment horizontal="left" vertical="center" wrapText="1"/>
    </xf>
    <xf numFmtId="0" fontId="14" fillId="2" borderId="1" xfId="3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7">
    <cellStyle name="Currency 2" xfId="6"/>
    <cellStyle name="Normal 2 2" xfId="5"/>
    <cellStyle name="Normalny" xfId="0" builtinId="0"/>
    <cellStyle name="Normalny 3" xfId="3"/>
    <cellStyle name="Normalny_Arkusz1" xfId="4"/>
    <cellStyle name="Procentowy" xfId="2" builtinId="5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7"/>
  <sheetViews>
    <sheetView view="pageBreakPreview" topLeftCell="A145" zoomScale="80" zoomScaleNormal="100" zoomScaleSheetLayoutView="80" workbookViewId="0">
      <selection activeCell="B192" sqref="B192"/>
    </sheetView>
  </sheetViews>
  <sheetFormatPr defaultRowHeight="15"/>
  <cols>
    <col min="1" max="1" width="6.5" style="11" customWidth="1"/>
    <col min="2" max="2" width="84.125" style="30" customWidth="1"/>
    <col min="3" max="3" width="19.125" style="11" customWidth="1"/>
    <col min="4" max="4" width="44.5" style="11" customWidth="1"/>
    <col min="5" max="5" width="14.625" style="29" customWidth="1"/>
    <col min="6" max="6" width="24.875" style="29" customWidth="1"/>
    <col min="7" max="7" width="18.5" style="29" customWidth="1"/>
    <col min="8" max="8" width="15" style="29" customWidth="1"/>
    <col min="9" max="9" width="15.5" style="29" customWidth="1"/>
  </cols>
  <sheetData>
    <row r="1" spans="1:9" ht="38.25" customHeight="1">
      <c r="A1" s="51" t="s">
        <v>245</v>
      </c>
      <c r="B1" s="51"/>
      <c r="C1" s="51"/>
      <c r="D1" s="51"/>
      <c r="E1" s="51"/>
      <c r="F1" s="51"/>
      <c r="G1" s="51"/>
      <c r="H1" s="51"/>
      <c r="I1" s="51"/>
    </row>
    <row r="2" spans="1:9" ht="38.25" customHeight="1">
      <c r="A2" s="51" t="s">
        <v>35</v>
      </c>
      <c r="B2" s="51"/>
      <c r="C2" s="51"/>
      <c r="D2" s="51"/>
      <c r="E2" s="51"/>
      <c r="F2" s="51"/>
      <c r="G2" s="51"/>
      <c r="H2" s="51"/>
      <c r="I2" s="51"/>
    </row>
    <row r="3" spans="1:9" ht="39.75" customHeight="1">
      <c r="A3" s="52" t="s">
        <v>261</v>
      </c>
      <c r="B3" s="52"/>
      <c r="C3" s="52"/>
      <c r="D3" s="52"/>
      <c r="E3" s="52"/>
      <c r="F3" s="52"/>
      <c r="G3" s="52"/>
      <c r="H3" s="52"/>
      <c r="I3" s="52"/>
    </row>
    <row r="4" spans="1:9" ht="36" customHeight="1">
      <c r="A4" s="51" t="s">
        <v>27</v>
      </c>
      <c r="B4" s="51"/>
      <c r="C4" s="51"/>
      <c r="D4" s="51"/>
      <c r="E4" s="51"/>
      <c r="F4" s="51"/>
      <c r="G4" s="51"/>
      <c r="H4" s="51"/>
      <c r="I4" s="51"/>
    </row>
    <row r="5" spans="1:9" ht="39.75" customHeight="1">
      <c r="A5" s="16" t="s">
        <v>36</v>
      </c>
      <c r="B5" s="53" t="s">
        <v>28</v>
      </c>
      <c r="C5" s="53"/>
      <c r="D5" s="53"/>
      <c r="E5" s="16" t="s">
        <v>29</v>
      </c>
      <c r="F5" s="16" t="s">
        <v>30</v>
      </c>
      <c r="G5" s="16" t="s">
        <v>1</v>
      </c>
      <c r="H5" s="16" t="s">
        <v>2</v>
      </c>
      <c r="I5" s="16" t="s">
        <v>3</v>
      </c>
    </row>
    <row r="6" spans="1:9" ht="39.75" customHeight="1">
      <c r="A6" s="14">
        <v>1</v>
      </c>
      <c r="B6" s="49" t="s">
        <v>58</v>
      </c>
      <c r="C6" s="49"/>
      <c r="D6" s="49"/>
      <c r="E6" s="2">
        <v>1</v>
      </c>
      <c r="F6" s="3"/>
      <c r="G6" s="4">
        <f>E6*F6</f>
        <v>0</v>
      </c>
      <c r="H6" s="5"/>
      <c r="I6" s="6">
        <f>G6*H6+G6</f>
        <v>0</v>
      </c>
    </row>
    <row r="7" spans="1:9" ht="39.75" customHeight="1">
      <c r="A7" s="14">
        <v>2</v>
      </c>
      <c r="B7" s="49" t="s">
        <v>57</v>
      </c>
      <c r="C7" s="49"/>
      <c r="D7" s="49"/>
      <c r="E7" s="2">
        <v>1</v>
      </c>
      <c r="F7" s="3"/>
      <c r="G7" s="4">
        <f>E7*F7</f>
        <v>0</v>
      </c>
      <c r="H7" s="5"/>
      <c r="I7" s="6">
        <f>G7*H7+G7</f>
        <v>0</v>
      </c>
    </row>
    <row r="8" spans="1:9" ht="39.75" customHeight="1">
      <c r="A8" s="54" t="s">
        <v>247</v>
      </c>
      <c r="B8" s="54"/>
      <c r="C8" s="54"/>
      <c r="D8" s="54"/>
      <c r="E8" s="54"/>
      <c r="F8" s="54"/>
      <c r="G8" s="7">
        <f>SUM(G6:G7)</f>
        <v>0</v>
      </c>
      <c r="H8" s="1" t="s">
        <v>26</v>
      </c>
      <c r="I8" s="8">
        <f>SUM(I6:I7)</f>
        <v>0</v>
      </c>
    </row>
    <row r="9" spans="1:9" ht="39.75" customHeight="1">
      <c r="A9" s="44" t="s">
        <v>248</v>
      </c>
      <c r="B9" s="44"/>
      <c r="C9" s="44"/>
      <c r="D9" s="44"/>
      <c r="E9" s="44"/>
      <c r="F9" s="44"/>
      <c r="G9" s="44"/>
      <c r="H9" s="44"/>
      <c r="I9" s="44"/>
    </row>
    <row r="10" spans="1:9" ht="36" customHeight="1">
      <c r="A10" s="45" t="s">
        <v>37</v>
      </c>
      <c r="B10" s="45"/>
      <c r="C10" s="45"/>
      <c r="D10" s="45"/>
      <c r="E10" s="46" t="s">
        <v>5</v>
      </c>
      <c r="F10" s="46"/>
      <c r="G10" s="46"/>
      <c r="H10" s="46"/>
      <c r="I10" s="46"/>
    </row>
    <row r="11" spans="1:9" ht="33.75" customHeight="1">
      <c r="A11" s="14">
        <v>1</v>
      </c>
      <c r="B11" s="47" t="s">
        <v>34</v>
      </c>
      <c r="C11" s="47"/>
      <c r="D11" s="47"/>
      <c r="E11" s="48"/>
      <c r="F11" s="48"/>
      <c r="G11" s="48"/>
      <c r="H11" s="48"/>
      <c r="I11" s="48"/>
    </row>
    <row r="12" spans="1:9" ht="39" customHeight="1">
      <c r="A12" s="14">
        <f>A11+1</f>
        <v>2</v>
      </c>
      <c r="B12" s="49" t="s">
        <v>6</v>
      </c>
      <c r="C12" s="49"/>
      <c r="D12" s="49"/>
      <c r="E12" s="48"/>
      <c r="F12" s="48"/>
      <c r="G12" s="48"/>
      <c r="H12" s="48"/>
      <c r="I12" s="48"/>
    </row>
    <row r="13" spans="1:9" ht="47.25" customHeight="1">
      <c r="A13" s="14">
        <f>A12+1</f>
        <v>3</v>
      </c>
      <c r="B13" s="49" t="s">
        <v>7</v>
      </c>
      <c r="C13" s="49"/>
      <c r="D13" s="49"/>
      <c r="E13" s="48"/>
      <c r="F13" s="48"/>
      <c r="G13" s="48"/>
      <c r="H13" s="48"/>
      <c r="I13" s="48"/>
    </row>
    <row r="14" spans="1:9" s="9" customFormat="1" ht="47.25" customHeight="1">
      <c r="A14" s="50" t="s">
        <v>249</v>
      </c>
      <c r="B14" s="50"/>
      <c r="C14" s="50"/>
      <c r="D14" s="50"/>
      <c r="E14" s="50"/>
      <c r="F14" s="50"/>
      <c r="G14" s="50"/>
      <c r="H14" s="50"/>
      <c r="I14" s="50"/>
    </row>
    <row r="15" spans="1:9" s="9" customFormat="1" ht="47.25" customHeight="1">
      <c r="A15" s="33" t="s">
        <v>38</v>
      </c>
      <c r="B15" s="33"/>
      <c r="C15" s="34" t="s">
        <v>0</v>
      </c>
      <c r="D15" s="34"/>
      <c r="E15" s="34" t="s">
        <v>43</v>
      </c>
      <c r="F15" s="34"/>
      <c r="G15" s="34"/>
      <c r="H15" s="34"/>
      <c r="I15" s="34"/>
    </row>
    <row r="16" spans="1:9" s="9" customFormat="1" ht="31.5" customHeight="1">
      <c r="A16" s="55" t="s">
        <v>58</v>
      </c>
      <c r="B16" s="56"/>
      <c r="C16" s="56"/>
      <c r="D16" s="56"/>
      <c r="E16" s="56"/>
      <c r="F16" s="56"/>
      <c r="G16" s="56"/>
      <c r="H16" s="56"/>
      <c r="I16" s="57"/>
    </row>
    <row r="17" spans="1:9" s="9" customFormat="1" ht="47.25" customHeight="1">
      <c r="A17" s="14">
        <f>A13+1</f>
        <v>4</v>
      </c>
      <c r="B17" s="13" t="s">
        <v>59</v>
      </c>
      <c r="C17" s="35" t="s">
        <v>10</v>
      </c>
      <c r="D17" s="36"/>
      <c r="E17" s="41"/>
      <c r="F17" s="42"/>
      <c r="G17" s="42"/>
      <c r="H17" s="42"/>
      <c r="I17" s="43"/>
    </row>
    <row r="18" spans="1:9" s="9" customFormat="1" ht="35.25" customHeight="1">
      <c r="A18" s="38" t="s">
        <v>60</v>
      </c>
      <c r="B18" s="39"/>
      <c r="C18" s="39"/>
      <c r="D18" s="39"/>
      <c r="E18" s="39"/>
      <c r="F18" s="39"/>
      <c r="G18" s="39"/>
      <c r="H18" s="39"/>
      <c r="I18" s="40"/>
    </row>
    <row r="19" spans="1:9" s="9" customFormat="1" ht="35.1" customHeight="1">
      <c r="A19" s="14">
        <f>A17+1</f>
        <v>5</v>
      </c>
      <c r="B19" s="27" t="s">
        <v>61</v>
      </c>
      <c r="C19" s="35" t="s">
        <v>10</v>
      </c>
      <c r="D19" s="36"/>
      <c r="E19" s="41"/>
      <c r="F19" s="42"/>
      <c r="G19" s="42"/>
      <c r="H19" s="42"/>
      <c r="I19" s="43"/>
    </row>
    <row r="20" spans="1:9" s="9" customFormat="1" ht="35.1" customHeight="1">
      <c r="A20" s="14">
        <f t="shared" ref="A20:A21" si="0">A19+1</f>
        <v>6</v>
      </c>
      <c r="B20" s="27" t="s">
        <v>62</v>
      </c>
      <c r="C20" s="35" t="s">
        <v>10</v>
      </c>
      <c r="D20" s="36"/>
      <c r="E20" s="41"/>
      <c r="F20" s="42"/>
      <c r="G20" s="42"/>
      <c r="H20" s="42"/>
      <c r="I20" s="43"/>
    </row>
    <row r="21" spans="1:9" ht="35.1" customHeight="1">
      <c r="A21" s="14">
        <f t="shared" si="0"/>
        <v>7</v>
      </c>
      <c r="B21" s="27" t="s">
        <v>63</v>
      </c>
      <c r="C21" s="35" t="s">
        <v>10</v>
      </c>
      <c r="D21" s="36"/>
      <c r="E21" s="41"/>
      <c r="F21" s="42"/>
      <c r="G21" s="42"/>
      <c r="H21" s="42"/>
      <c r="I21" s="43"/>
    </row>
    <row r="22" spans="1:9" ht="43.5" customHeight="1">
      <c r="A22" s="14">
        <f t="shared" ref="A22:A36" si="1">A21+1</f>
        <v>8</v>
      </c>
      <c r="B22" s="27" t="s">
        <v>158</v>
      </c>
      <c r="C22" s="35" t="s">
        <v>10</v>
      </c>
      <c r="D22" s="36"/>
      <c r="E22" s="41"/>
      <c r="F22" s="42"/>
      <c r="G22" s="42"/>
      <c r="H22" s="42"/>
      <c r="I22" s="43"/>
    </row>
    <row r="23" spans="1:9" ht="35.25" customHeight="1">
      <c r="A23" s="14">
        <f t="shared" si="1"/>
        <v>9</v>
      </c>
      <c r="B23" s="13" t="s">
        <v>64</v>
      </c>
      <c r="C23" s="35" t="s">
        <v>10</v>
      </c>
      <c r="D23" s="36"/>
      <c r="E23" s="41"/>
      <c r="F23" s="42"/>
      <c r="G23" s="42"/>
      <c r="H23" s="42"/>
      <c r="I23" s="43"/>
    </row>
    <row r="24" spans="1:9" ht="28.5" customHeight="1">
      <c r="A24" s="14">
        <f t="shared" si="1"/>
        <v>10</v>
      </c>
      <c r="B24" s="27" t="s">
        <v>65</v>
      </c>
      <c r="C24" s="35" t="s">
        <v>10</v>
      </c>
      <c r="D24" s="36"/>
      <c r="E24" s="41"/>
      <c r="F24" s="42"/>
      <c r="G24" s="42"/>
      <c r="H24" s="42"/>
      <c r="I24" s="43"/>
    </row>
    <row r="25" spans="1:9" ht="31.5" customHeight="1">
      <c r="A25" s="14">
        <f t="shared" si="1"/>
        <v>11</v>
      </c>
      <c r="B25" s="27" t="s">
        <v>66</v>
      </c>
      <c r="C25" s="35" t="s">
        <v>10</v>
      </c>
      <c r="D25" s="36"/>
      <c r="E25" s="41"/>
      <c r="F25" s="42"/>
      <c r="G25" s="42"/>
      <c r="H25" s="42"/>
      <c r="I25" s="43"/>
    </row>
    <row r="26" spans="1:9" ht="43.5" customHeight="1">
      <c r="A26" s="14">
        <f t="shared" si="1"/>
        <v>12</v>
      </c>
      <c r="B26" s="27" t="s">
        <v>67</v>
      </c>
      <c r="C26" s="35" t="s">
        <v>10</v>
      </c>
      <c r="D26" s="36"/>
      <c r="E26" s="41"/>
      <c r="F26" s="42"/>
      <c r="G26" s="42"/>
      <c r="H26" s="42"/>
      <c r="I26" s="43"/>
    </row>
    <row r="27" spans="1:9" ht="39.75" customHeight="1">
      <c r="A27" s="14">
        <f t="shared" si="1"/>
        <v>13</v>
      </c>
      <c r="B27" s="27" t="s">
        <v>68</v>
      </c>
      <c r="C27" s="35" t="s">
        <v>10</v>
      </c>
      <c r="D27" s="36"/>
      <c r="E27" s="41"/>
      <c r="F27" s="42"/>
      <c r="G27" s="42"/>
      <c r="H27" s="42"/>
      <c r="I27" s="43"/>
    </row>
    <row r="28" spans="1:9" ht="66.75" customHeight="1">
      <c r="A28" s="14">
        <f t="shared" si="1"/>
        <v>14</v>
      </c>
      <c r="B28" s="27" t="s">
        <v>69</v>
      </c>
      <c r="C28" s="35" t="s">
        <v>10</v>
      </c>
      <c r="D28" s="36"/>
      <c r="E28" s="41"/>
      <c r="F28" s="42"/>
      <c r="G28" s="42"/>
      <c r="H28" s="42"/>
      <c r="I28" s="43"/>
    </row>
    <row r="29" spans="1:9" ht="33" customHeight="1">
      <c r="A29" s="14">
        <f t="shared" si="1"/>
        <v>15</v>
      </c>
      <c r="B29" s="27" t="s">
        <v>159</v>
      </c>
      <c r="C29" s="35" t="s">
        <v>10</v>
      </c>
      <c r="D29" s="36"/>
      <c r="E29" s="41"/>
      <c r="F29" s="42"/>
      <c r="G29" s="42"/>
      <c r="H29" s="42"/>
      <c r="I29" s="43"/>
    </row>
    <row r="30" spans="1:9" ht="35.1" customHeight="1">
      <c r="A30" s="14">
        <f t="shared" si="1"/>
        <v>16</v>
      </c>
      <c r="B30" s="27" t="s">
        <v>165</v>
      </c>
      <c r="C30" s="35" t="s">
        <v>10</v>
      </c>
      <c r="D30" s="36"/>
      <c r="E30" s="41"/>
      <c r="F30" s="42"/>
      <c r="G30" s="42"/>
      <c r="H30" s="42"/>
      <c r="I30" s="43"/>
    </row>
    <row r="31" spans="1:9" ht="35.1" customHeight="1">
      <c r="A31" s="14">
        <f t="shared" si="1"/>
        <v>17</v>
      </c>
      <c r="B31" s="27" t="s">
        <v>70</v>
      </c>
      <c r="C31" s="35" t="s">
        <v>10</v>
      </c>
      <c r="D31" s="36"/>
      <c r="E31" s="41"/>
      <c r="F31" s="42"/>
      <c r="G31" s="42"/>
      <c r="H31" s="42"/>
      <c r="I31" s="43"/>
    </row>
    <row r="32" spans="1:9" ht="35.1" customHeight="1">
      <c r="A32" s="14">
        <f t="shared" si="1"/>
        <v>18</v>
      </c>
      <c r="B32" s="27" t="s">
        <v>71</v>
      </c>
      <c r="C32" s="35" t="s">
        <v>10</v>
      </c>
      <c r="D32" s="36"/>
      <c r="E32" s="41"/>
      <c r="F32" s="42"/>
      <c r="G32" s="42"/>
      <c r="H32" s="42"/>
      <c r="I32" s="43"/>
    </row>
    <row r="33" spans="1:9" ht="24.75" customHeight="1">
      <c r="A33" s="14">
        <f>A32+1</f>
        <v>19</v>
      </c>
      <c r="B33" s="27" t="s">
        <v>72</v>
      </c>
      <c r="C33" s="35" t="s">
        <v>10</v>
      </c>
      <c r="D33" s="36"/>
      <c r="E33" s="41"/>
      <c r="F33" s="42"/>
      <c r="G33" s="42"/>
      <c r="H33" s="42"/>
      <c r="I33" s="43"/>
    </row>
    <row r="34" spans="1:9" ht="37.5" customHeight="1">
      <c r="A34" s="14">
        <f t="shared" si="1"/>
        <v>20</v>
      </c>
      <c r="B34" s="27" t="s">
        <v>160</v>
      </c>
      <c r="C34" s="35" t="s">
        <v>10</v>
      </c>
      <c r="D34" s="36"/>
      <c r="E34" s="41"/>
      <c r="F34" s="42"/>
      <c r="G34" s="42"/>
      <c r="H34" s="42"/>
      <c r="I34" s="43"/>
    </row>
    <row r="35" spans="1:9" ht="35.25" customHeight="1">
      <c r="A35" s="14">
        <f t="shared" si="1"/>
        <v>21</v>
      </c>
      <c r="B35" s="27" t="s">
        <v>73</v>
      </c>
      <c r="C35" s="35" t="s">
        <v>10</v>
      </c>
      <c r="D35" s="36"/>
      <c r="E35" s="41"/>
      <c r="F35" s="42"/>
      <c r="G35" s="42"/>
      <c r="H35" s="42"/>
      <c r="I35" s="43"/>
    </row>
    <row r="36" spans="1:9" ht="37.5" customHeight="1">
      <c r="A36" s="14">
        <f t="shared" si="1"/>
        <v>22</v>
      </c>
      <c r="B36" s="27" t="s">
        <v>74</v>
      </c>
      <c r="C36" s="35" t="s">
        <v>10</v>
      </c>
      <c r="D36" s="36"/>
      <c r="E36" s="41"/>
      <c r="F36" s="42"/>
      <c r="G36" s="42"/>
      <c r="H36" s="42"/>
      <c r="I36" s="43"/>
    </row>
    <row r="37" spans="1:9" ht="33" customHeight="1">
      <c r="A37" s="38" t="s">
        <v>75</v>
      </c>
      <c r="B37" s="39"/>
      <c r="C37" s="39" t="s">
        <v>10</v>
      </c>
      <c r="D37" s="39"/>
      <c r="E37" s="39"/>
      <c r="F37" s="39"/>
      <c r="G37" s="39"/>
      <c r="H37" s="39"/>
      <c r="I37" s="40"/>
    </row>
    <row r="38" spans="1:9" ht="71.25" customHeight="1">
      <c r="A38" s="14">
        <f>A36+1</f>
        <v>23</v>
      </c>
      <c r="B38" s="27" t="s">
        <v>166</v>
      </c>
      <c r="C38" s="35" t="s">
        <v>161</v>
      </c>
      <c r="D38" s="36"/>
      <c r="E38" s="41"/>
      <c r="F38" s="42"/>
      <c r="G38" s="42"/>
      <c r="H38" s="42"/>
      <c r="I38" s="43"/>
    </row>
    <row r="39" spans="1:9" ht="41.25" customHeight="1">
      <c r="A39" s="14">
        <f>A38+1</f>
        <v>24</v>
      </c>
      <c r="B39" s="27" t="s">
        <v>76</v>
      </c>
      <c r="C39" s="35" t="s">
        <v>10</v>
      </c>
      <c r="D39" s="36"/>
      <c r="E39" s="41"/>
      <c r="F39" s="42"/>
      <c r="G39" s="42"/>
      <c r="H39" s="42"/>
      <c r="I39" s="43"/>
    </row>
    <row r="40" spans="1:9" ht="41.25" customHeight="1">
      <c r="A40" s="14">
        <f t="shared" ref="A40:A43" si="2">A39+1</f>
        <v>25</v>
      </c>
      <c r="B40" s="27" t="s">
        <v>77</v>
      </c>
      <c r="C40" s="35" t="s">
        <v>10</v>
      </c>
      <c r="D40" s="36"/>
      <c r="E40" s="41"/>
      <c r="F40" s="42"/>
      <c r="G40" s="42"/>
      <c r="H40" s="42"/>
      <c r="I40" s="43"/>
    </row>
    <row r="41" spans="1:9" ht="41.25" customHeight="1">
      <c r="A41" s="14">
        <f t="shared" si="2"/>
        <v>26</v>
      </c>
      <c r="B41" s="27" t="s">
        <v>78</v>
      </c>
      <c r="C41" s="35" t="s">
        <v>10</v>
      </c>
      <c r="D41" s="36"/>
      <c r="E41" s="41"/>
      <c r="F41" s="42"/>
      <c r="G41" s="42"/>
      <c r="H41" s="42"/>
      <c r="I41" s="43"/>
    </row>
    <row r="42" spans="1:9" ht="59.25" customHeight="1">
      <c r="A42" s="14">
        <f t="shared" si="2"/>
        <v>27</v>
      </c>
      <c r="B42" s="27" t="s">
        <v>79</v>
      </c>
      <c r="C42" s="35" t="s">
        <v>10</v>
      </c>
      <c r="D42" s="36"/>
      <c r="E42" s="41"/>
      <c r="F42" s="42"/>
      <c r="G42" s="42"/>
      <c r="H42" s="42"/>
      <c r="I42" s="43"/>
    </row>
    <row r="43" spans="1:9" ht="59.25" customHeight="1">
      <c r="A43" s="14">
        <f t="shared" si="2"/>
        <v>28</v>
      </c>
      <c r="B43" s="27" t="s">
        <v>80</v>
      </c>
      <c r="C43" s="35" t="s">
        <v>10</v>
      </c>
      <c r="D43" s="36"/>
      <c r="E43" s="41"/>
      <c r="F43" s="42"/>
      <c r="G43" s="42"/>
      <c r="H43" s="42"/>
      <c r="I43" s="43"/>
    </row>
    <row r="44" spans="1:9" ht="27" customHeight="1">
      <c r="A44" s="38" t="s">
        <v>81</v>
      </c>
      <c r="B44" s="39"/>
      <c r="C44" s="39"/>
      <c r="D44" s="39"/>
      <c r="E44" s="39"/>
      <c r="F44" s="39"/>
      <c r="G44" s="39"/>
      <c r="H44" s="39"/>
      <c r="I44" s="40"/>
    </row>
    <row r="45" spans="1:9" ht="72.75" customHeight="1">
      <c r="A45" s="14">
        <f>A43+1</f>
        <v>29</v>
      </c>
      <c r="B45" s="27" t="s">
        <v>82</v>
      </c>
      <c r="C45" s="35" t="s">
        <v>162</v>
      </c>
      <c r="D45" s="36"/>
      <c r="E45" s="41"/>
      <c r="F45" s="42"/>
      <c r="G45" s="42"/>
      <c r="H45" s="42"/>
      <c r="I45" s="43"/>
    </row>
    <row r="46" spans="1:9" ht="34.5" customHeight="1">
      <c r="A46" s="14">
        <f>A45+1</f>
        <v>30</v>
      </c>
      <c r="B46" s="27" t="s">
        <v>83</v>
      </c>
      <c r="C46" s="35" t="s">
        <v>10</v>
      </c>
      <c r="D46" s="36"/>
      <c r="E46" s="41"/>
      <c r="F46" s="42"/>
      <c r="G46" s="42"/>
      <c r="H46" s="42"/>
      <c r="I46" s="43"/>
    </row>
    <row r="47" spans="1:9" ht="34.5" customHeight="1">
      <c r="A47" s="14">
        <f t="shared" ref="A47:A48" si="3">A46+1</f>
        <v>31</v>
      </c>
      <c r="B47" s="27" t="s">
        <v>84</v>
      </c>
      <c r="C47" s="35" t="s">
        <v>10</v>
      </c>
      <c r="D47" s="36"/>
      <c r="E47" s="41"/>
      <c r="F47" s="42"/>
      <c r="G47" s="42"/>
      <c r="H47" s="42"/>
      <c r="I47" s="43"/>
    </row>
    <row r="48" spans="1:9" ht="34.5" customHeight="1">
      <c r="A48" s="14">
        <f t="shared" si="3"/>
        <v>32</v>
      </c>
      <c r="B48" s="27" t="s">
        <v>85</v>
      </c>
      <c r="C48" s="35" t="s">
        <v>10</v>
      </c>
      <c r="D48" s="36"/>
      <c r="E48" s="41"/>
      <c r="F48" s="42"/>
      <c r="G48" s="42"/>
      <c r="H48" s="42"/>
      <c r="I48" s="43"/>
    </row>
    <row r="49" spans="1:9" ht="34.5" customHeight="1">
      <c r="A49" s="38" t="s">
        <v>86</v>
      </c>
      <c r="B49" s="39"/>
      <c r="C49" s="39"/>
      <c r="D49" s="39"/>
      <c r="E49" s="39"/>
      <c r="F49" s="39"/>
      <c r="G49" s="39"/>
      <c r="H49" s="39"/>
      <c r="I49" s="40"/>
    </row>
    <row r="50" spans="1:9" ht="26.25" customHeight="1">
      <c r="A50" s="14">
        <f>A48+1</f>
        <v>33</v>
      </c>
      <c r="B50" s="27" t="s">
        <v>87</v>
      </c>
      <c r="C50" s="35" t="s">
        <v>10</v>
      </c>
      <c r="D50" s="36"/>
      <c r="E50" s="41"/>
      <c r="F50" s="42"/>
      <c r="G50" s="42"/>
      <c r="H50" s="42"/>
      <c r="I50" s="43"/>
    </row>
    <row r="51" spans="1:9" ht="26.25" customHeight="1">
      <c r="A51" s="14">
        <f>A50+1</f>
        <v>34</v>
      </c>
      <c r="B51" s="27" t="s">
        <v>88</v>
      </c>
      <c r="C51" s="35" t="s">
        <v>10</v>
      </c>
      <c r="D51" s="36"/>
      <c r="E51" s="41"/>
      <c r="F51" s="42"/>
      <c r="G51" s="42"/>
      <c r="H51" s="42"/>
      <c r="I51" s="43"/>
    </row>
    <row r="52" spans="1:9" ht="26.25" customHeight="1">
      <c r="A52" s="14">
        <f t="shared" ref="A52:A58" si="4">A51+1</f>
        <v>35</v>
      </c>
      <c r="B52" s="27" t="s">
        <v>89</v>
      </c>
      <c r="C52" s="35" t="s">
        <v>10</v>
      </c>
      <c r="D52" s="36"/>
      <c r="E52" s="41"/>
      <c r="F52" s="42"/>
      <c r="G52" s="42"/>
      <c r="H52" s="42"/>
      <c r="I52" s="43"/>
    </row>
    <row r="53" spans="1:9" ht="26.25" customHeight="1">
      <c r="A53" s="14">
        <f t="shared" si="4"/>
        <v>36</v>
      </c>
      <c r="B53" s="27" t="s">
        <v>90</v>
      </c>
      <c r="C53" s="35" t="s">
        <v>10</v>
      </c>
      <c r="D53" s="36"/>
      <c r="E53" s="41"/>
      <c r="F53" s="42"/>
      <c r="G53" s="42"/>
      <c r="H53" s="42"/>
      <c r="I53" s="43"/>
    </row>
    <row r="54" spans="1:9" ht="26.25" customHeight="1">
      <c r="A54" s="14">
        <f t="shared" si="4"/>
        <v>37</v>
      </c>
      <c r="B54" s="27" t="s">
        <v>91</v>
      </c>
      <c r="C54" s="35" t="s">
        <v>10</v>
      </c>
      <c r="D54" s="36"/>
      <c r="E54" s="41"/>
      <c r="F54" s="42"/>
      <c r="G54" s="42"/>
      <c r="H54" s="42"/>
      <c r="I54" s="43"/>
    </row>
    <row r="55" spans="1:9" ht="26.25" customHeight="1">
      <c r="A55" s="14">
        <f t="shared" si="4"/>
        <v>38</v>
      </c>
      <c r="B55" s="27" t="s">
        <v>92</v>
      </c>
      <c r="C55" s="35" t="s">
        <v>10</v>
      </c>
      <c r="D55" s="36"/>
      <c r="E55" s="41"/>
      <c r="F55" s="42"/>
      <c r="G55" s="42"/>
      <c r="H55" s="42"/>
      <c r="I55" s="43"/>
    </row>
    <row r="56" spans="1:9" ht="26.25" customHeight="1">
      <c r="A56" s="14">
        <f t="shared" si="4"/>
        <v>39</v>
      </c>
      <c r="B56" s="27" t="s">
        <v>93</v>
      </c>
      <c r="C56" s="35" t="s">
        <v>10</v>
      </c>
      <c r="D56" s="36"/>
      <c r="E56" s="41"/>
      <c r="F56" s="42"/>
      <c r="G56" s="42"/>
      <c r="H56" s="42"/>
      <c r="I56" s="43"/>
    </row>
    <row r="57" spans="1:9" ht="26.25" customHeight="1">
      <c r="A57" s="14">
        <f t="shared" si="4"/>
        <v>40</v>
      </c>
      <c r="B57" s="27" t="s">
        <v>94</v>
      </c>
      <c r="C57" s="35" t="s">
        <v>10</v>
      </c>
      <c r="D57" s="36"/>
      <c r="E57" s="41"/>
      <c r="F57" s="42"/>
      <c r="G57" s="42"/>
      <c r="H57" s="42"/>
      <c r="I57" s="43"/>
    </row>
    <row r="58" spans="1:9" ht="26.25" customHeight="1">
      <c r="A58" s="14">
        <f t="shared" si="4"/>
        <v>41</v>
      </c>
      <c r="B58" s="27" t="s">
        <v>95</v>
      </c>
      <c r="C58" s="35" t="s">
        <v>10</v>
      </c>
      <c r="D58" s="36"/>
      <c r="E58" s="41"/>
      <c r="F58" s="42"/>
      <c r="G58" s="42"/>
      <c r="H58" s="42"/>
      <c r="I58" s="43"/>
    </row>
    <row r="59" spans="1:9" ht="40.5" customHeight="1">
      <c r="A59" s="38" t="s">
        <v>96</v>
      </c>
      <c r="B59" s="39"/>
      <c r="C59" s="39"/>
      <c r="D59" s="39"/>
      <c r="E59" s="39"/>
      <c r="F59" s="39"/>
      <c r="G59" s="39"/>
      <c r="H59" s="39"/>
      <c r="I59" s="40"/>
    </row>
    <row r="60" spans="1:9" ht="40.5" customHeight="1">
      <c r="A60" s="14">
        <f>A58+1</f>
        <v>42</v>
      </c>
      <c r="B60" s="27" t="s">
        <v>97</v>
      </c>
      <c r="C60" s="35" t="s">
        <v>10</v>
      </c>
      <c r="D60" s="36"/>
      <c r="E60" s="41"/>
      <c r="F60" s="42"/>
      <c r="G60" s="42"/>
      <c r="H60" s="42"/>
      <c r="I60" s="43"/>
    </row>
    <row r="61" spans="1:9" ht="40.5" customHeight="1">
      <c r="A61" s="14">
        <f>A60+1</f>
        <v>43</v>
      </c>
      <c r="B61" s="27" t="s">
        <v>98</v>
      </c>
      <c r="C61" s="35" t="s">
        <v>10</v>
      </c>
      <c r="D61" s="36"/>
      <c r="E61" s="41"/>
      <c r="F61" s="42"/>
      <c r="G61" s="42"/>
      <c r="H61" s="42"/>
      <c r="I61" s="43"/>
    </row>
    <row r="62" spans="1:9" ht="40.5" customHeight="1">
      <c r="A62" s="14">
        <f t="shared" ref="A62:A72" si="5">A61+1</f>
        <v>44</v>
      </c>
      <c r="B62" s="27" t="s">
        <v>99</v>
      </c>
      <c r="C62" s="35" t="s">
        <v>10</v>
      </c>
      <c r="D62" s="36"/>
      <c r="E62" s="41"/>
      <c r="F62" s="42"/>
      <c r="G62" s="42"/>
      <c r="H62" s="42"/>
      <c r="I62" s="43"/>
    </row>
    <row r="63" spans="1:9" ht="40.5" customHeight="1">
      <c r="A63" s="14">
        <f t="shared" si="5"/>
        <v>45</v>
      </c>
      <c r="B63" s="27" t="s">
        <v>100</v>
      </c>
      <c r="C63" s="35" t="s">
        <v>10</v>
      </c>
      <c r="D63" s="36"/>
      <c r="E63" s="41"/>
      <c r="F63" s="42"/>
      <c r="G63" s="42"/>
      <c r="H63" s="42"/>
      <c r="I63" s="43"/>
    </row>
    <row r="64" spans="1:9" ht="40.5" customHeight="1">
      <c r="A64" s="14">
        <f t="shared" si="5"/>
        <v>46</v>
      </c>
      <c r="B64" s="27" t="s">
        <v>101</v>
      </c>
      <c r="C64" s="35" t="s">
        <v>10</v>
      </c>
      <c r="D64" s="36"/>
      <c r="E64" s="41"/>
      <c r="F64" s="42"/>
      <c r="G64" s="42"/>
      <c r="H64" s="42"/>
      <c r="I64" s="43"/>
    </row>
    <row r="65" spans="1:9" ht="40.5" customHeight="1">
      <c r="A65" s="14">
        <f t="shared" si="5"/>
        <v>47</v>
      </c>
      <c r="B65" s="27" t="s">
        <v>102</v>
      </c>
      <c r="C65" s="35" t="s">
        <v>10</v>
      </c>
      <c r="D65" s="36"/>
      <c r="E65" s="41"/>
      <c r="F65" s="42"/>
      <c r="G65" s="42"/>
      <c r="H65" s="42"/>
      <c r="I65" s="43"/>
    </row>
    <row r="66" spans="1:9" ht="40.5" customHeight="1">
      <c r="A66" s="14">
        <f t="shared" si="5"/>
        <v>48</v>
      </c>
      <c r="B66" s="27" t="s">
        <v>103</v>
      </c>
      <c r="C66" s="35" t="s">
        <v>10</v>
      </c>
      <c r="D66" s="36"/>
      <c r="E66" s="41"/>
      <c r="F66" s="42"/>
      <c r="G66" s="42"/>
      <c r="H66" s="42"/>
      <c r="I66" s="43"/>
    </row>
    <row r="67" spans="1:9" ht="82.5" customHeight="1">
      <c r="A67" s="14">
        <f t="shared" si="5"/>
        <v>49</v>
      </c>
      <c r="B67" s="27" t="s">
        <v>104</v>
      </c>
      <c r="C67" s="35" t="s">
        <v>10</v>
      </c>
      <c r="D67" s="36"/>
      <c r="E67" s="41"/>
      <c r="F67" s="42"/>
      <c r="G67" s="42"/>
      <c r="H67" s="42"/>
      <c r="I67" s="43"/>
    </row>
    <row r="68" spans="1:9" ht="31.5" customHeight="1">
      <c r="A68" s="14">
        <f t="shared" si="5"/>
        <v>50</v>
      </c>
      <c r="B68" s="27" t="s">
        <v>105</v>
      </c>
      <c r="C68" s="35" t="s">
        <v>10</v>
      </c>
      <c r="D68" s="36"/>
      <c r="E68" s="41"/>
      <c r="F68" s="42"/>
      <c r="G68" s="42"/>
      <c r="H68" s="42"/>
      <c r="I68" s="43"/>
    </row>
    <row r="69" spans="1:9" ht="31.5" customHeight="1">
      <c r="A69" s="14">
        <f t="shared" si="5"/>
        <v>51</v>
      </c>
      <c r="B69" s="27" t="s">
        <v>106</v>
      </c>
      <c r="C69" s="35" t="s">
        <v>10</v>
      </c>
      <c r="D69" s="36"/>
      <c r="E69" s="41"/>
      <c r="F69" s="42"/>
      <c r="G69" s="42"/>
      <c r="H69" s="42"/>
      <c r="I69" s="43"/>
    </row>
    <row r="70" spans="1:9" ht="31.5" customHeight="1">
      <c r="A70" s="14">
        <f t="shared" si="5"/>
        <v>52</v>
      </c>
      <c r="B70" s="27" t="s">
        <v>107</v>
      </c>
      <c r="C70" s="35" t="s">
        <v>10</v>
      </c>
      <c r="D70" s="36"/>
      <c r="E70" s="41"/>
      <c r="F70" s="42"/>
      <c r="G70" s="42"/>
      <c r="H70" s="42"/>
      <c r="I70" s="43"/>
    </row>
    <row r="71" spans="1:9" ht="31.5" customHeight="1">
      <c r="A71" s="14">
        <f t="shared" si="5"/>
        <v>53</v>
      </c>
      <c r="B71" s="27" t="s">
        <v>108</v>
      </c>
      <c r="C71" s="35" t="s">
        <v>10</v>
      </c>
      <c r="D71" s="36"/>
      <c r="E71" s="41"/>
      <c r="F71" s="42"/>
      <c r="G71" s="42"/>
      <c r="H71" s="42"/>
      <c r="I71" s="43"/>
    </row>
    <row r="72" spans="1:9" ht="31.5" customHeight="1">
      <c r="A72" s="14">
        <f t="shared" si="5"/>
        <v>54</v>
      </c>
      <c r="B72" s="27" t="s">
        <v>109</v>
      </c>
      <c r="C72" s="35" t="s">
        <v>10</v>
      </c>
      <c r="D72" s="36"/>
      <c r="E72" s="41"/>
      <c r="F72" s="42"/>
      <c r="G72" s="42"/>
      <c r="H72" s="42"/>
      <c r="I72" s="43"/>
    </row>
    <row r="73" spans="1:9" ht="31.5" customHeight="1">
      <c r="A73" s="38" t="s">
        <v>110</v>
      </c>
      <c r="B73" s="39"/>
      <c r="C73" s="39"/>
      <c r="D73" s="39"/>
      <c r="E73" s="39"/>
      <c r="F73" s="39"/>
      <c r="G73" s="39"/>
      <c r="H73" s="39"/>
      <c r="I73" s="40"/>
    </row>
    <row r="74" spans="1:9" ht="31.5" customHeight="1">
      <c r="A74" s="14">
        <f>A72+1</f>
        <v>55</v>
      </c>
      <c r="B74" s="27" t="s">
        <v>111</v>
      </c>
      <c r="C74" s="35" t="s">
        <v>10</v>
      </c>
      <c r="D74" s="36"/>
      <c r="E74" s="41"/>
      <c r="F74" s="42"/>
      <c r="G74" s="42"/>
      <c r="H74" s="42"/>
      <c r="I74" s="43"/>
    </row>
    <row r="75" spans="1:9" ht="31.5" customHeight="1">
      <c r="A75" s="14">
        <f>A74+1</f>
        <v>56</v>
      </c>
      <c r="B75" s="27" t="s">
        <v>112</v>
      </c>
      <c r="C75" s="35" t="s">
        <v>10</v>
      </c>
      <c r="D75" s="36"/>
      <c r="E75" s="41"/>
      <c r="F75" s="42"/>
      <c r="G75" s="42"/>
      <c r="H75" s="42"/>
      <c r="I75" s="43"/>
    </row>
    <row r="76" spans="1:9" ht="31.5" customHeight="1">
      <c r="A76" s="14">
        <f t="shared" ref="A76:A89" si="6">A75+1</f>
        <v>57</v>
      </c>
      <c r="B76" s="27" t="s">
        <v>113</v>
      </c>
      <c r="C76" s="35" t="s">
        <v>10</v>
      </c>
      <c r="D76" s="36"/>
      <c r="E76" s="41"/>
      <c r="F76" s="42"/>
      <c r="G76" s="42"/>
      <c r="H76" s="42"/>
      <c r="I76" s="43"/>
    </row>
    <row r="77" spans="1:9" ht="31.5" customHeight="1">
      <c r="A77" s="14">
        <f t="shared" si="6"/>
        <v>58</v>
      </c>
      <c r="B77" s="27" t="s">
        <v>114</v>
      </c>
      <c r="C77" s="35" t="s">
        <v>10</v>
      </c>
      <c r="D77" s="36"/>
      <c r="E77" s="41"/>
      <c r="F77" s="42"/>
      <c r="G77" s="42"/>
      <c r="H77" s="42"/>
      <c r="I77" s="43"/>
    </row>
    <row r="78" spans="1:9" ht="31.5" customHeight="1">
      <c r="A78" s="14">
        <f t="shared" si="6"/>
        <v>59</v>
      </c>
      <c r="B78" s="27" t="s">
        <v>115</v>
      </c>
      <c r="C78" s="35" t="s">
        <v>10</v>
      </c>
      <c r="D78" s="36"/>
      <c r="E78" s="41"/>
      <c r="F78" s="42"/>
      <c r="G78" s="42"/>
      <c r="H78" s="42"/>
      <c r="I78" s="43"/>
    </row>
    <row r="79" spans="1:9" ht="31.5" customHeight="1">
      <c r="A79" s="14">
        <f t="shared" si="6"/>
        <v>60</v>
      </c>
      <c r="B79" s="27" t="s">
        <v>163</v>
      </c>
      <c r="C79" s="35" t="s">
        <v>10</v>
      </c>
      <c r="D79" s="36"/>
      <c r="E79" s="41"/>
      <c r="F79" s="42"/>
      <c r="G79" s="42"/>
      <c r="H79" s="42"/>
      <c r="I79" s="43"/>
    </row>
    <row r="80" spans="1:9" ht="31.5" customHeight="1">
      <c r="A80" s="14">
        <f t="shared" si="6"/>
        <v>61</v>
      </c>
      <c r="B80" s="27" t="s">
        <v>116</v>
      </c>
      <c r="C80" s="35" t="s">
        <v>10</v>
      </c>
      <c r="D80" s="36"/>
      <c r="E80" s="41"/>
      <c r="F80" s="42"/>
      <c r="G80" s="42"/>
      <c r="H80" s="42"/>
      <c r="I80" s="43"/>
    </row>
    <row r="81" spans="1:9" ht="33.75" customHeight="1">
      <c r="A81" s="14">
        <f t="shared" si="6"/>
        <v>62</v>
      </c>
      <c r="B81" s="27" t="s">
        <v>117</v>
      </c>
      <c r="C81" s="35" t="s">
        <v>10</v>
      </c>
      <c r="D81" s="36"/>
      <c r="E81" s="41"/>
      <c r="F81" s="42"/>
      <c r="G81" s="42"/>
      <c r="H81" s="42"/>
      <c r="I81" s="43"/>
    </row>
    <row r="82" spans="1:9" ht="39.75" customHeight="1">
      <c r="A82" s="14">
        <f t="shared" si="6"/>
        <v>63</v>
      </c>
      <c r="B82" s="27" t="s">
        <v>118</v>
      </c>
      <c r="C82" s="35" t="s">
        <v>10</v>
      </c>
      <c r="D82" s="36"/>
      <c r="E82" s="41"/>
      <c r="F82" s="42"/>
      <c r="G82" s="42"/>
      <c r="H82" s="42"/>
      <c r="I82" s="43"/>
    </row>
    <row r="83" spans="1:9" ht="34.5" customHeight="1">
      <c r="A83" s="14">
        <f t="shared" si="6"/>
        <v>64</v>
      </c>
      <c r="B83" s="27" t="s">
        <v>119</v>
      </c>
      <c r="C83" s="35" t="s">
        <v>10</v>
      </c>
      <c r="D83" s="36"/>
      <c r="E83" s="41"/>
      <c r="F83" s="42"/>
      <c r="G83" s="42"/>
      <c r="H83" s="42"/>
      <c r="I83" s="43"/>
    </row>
    <row r="84" spans="1:9" ht="37.5" customHeight="1">
      <c r="A84" s="14">
        <f t="shared" si="6"/>
        <v>65</v>
      </c>
      <c r="B84" s="27" t="s">
        <v>120</v>
      </c>
      <c r="C84" s="35" t="s">
        <v>10</v>
      </c>
      <c r="D84" s="36"/>
      <c r="E84" s="41"/>
      <c r="F84" s="42"/>
      <c r="G84" s="42"/>
      <c r="H84" s="42"/>
      <c r="I84" s="43"/>
    </row>
    <row r="85" spans="1:9" ht="39.75" customHeight="1">
      <c r="A85" s="14">
        <f t="shared" si="6"/>
        <v>66</v>
      </c>
      <c r="B85" s="27" t="s">
        <v>121</v>
      </c>
      <c r="C85" s="35" t="s">
        <v>10</v>
      </c>
      <c r="D85" s="36"/>
      <c r="E85" s="41"/>
      <c r="F85" s="42"/>
      <c r="G85" s="42"/>
      <c r="H85" s="42"/>
      <c r="I85" s="43"/>
    </row>
    <row r="86" spans="1:9" ht="42.75" customHeight="1">
      <c r="A86" s="14">
        <f t="shared" si="6"/>
        <v>67</v>
      </c>
      <c r="B86" s="27" t="s">
        <v>122</v>
      </c>
      <c r="C86" s="35" t="s">
        <v>10</v>
      </c>
      <c r="D86" s="36"/>
      <c r="E86" s="41"/>
      <c r="F86" s="42"/>
      <c r="G86" s="42"/>
      <c r="H86" s="42"/>
      <c r="I86" s="43"/>
    </row>
    <row r="87" spans="1:9" ht="34.5" customHeight="1">
      <c r="A87" s="14">
        <f t="shared" si="6"/>
        <v>68</v>
      </c>
      <c r="B87" s="27" t="s">
        <v>123</v>
      </c>
      <c r="C87" s="35" t="s">
        <v>10</v>
      </c>
      <c r="D87" s="36"/>
      <c r="E87" s="41"/>
      <c r="F87" s="42"/>
      <c r="G87" s="42"/>
      <c r="H87" s="42"/>
      <c r="I87" s="43"/>
    </row>
    <row r="88" spans="1:9" ht="40.5" customHeight="1">
      <c r="A88" s="14">
        <f t="shared" si="6"/>
        <v>69</v>
      </c>
      <c r="B88" s="27" t="s">
        <v>124</v>
      </c>
      <c r="C88" s="35" t="s">
        <v>10</v>
      </c>
      <c r="D88" s="36"/>
      <c r="E88" s="41"/>
      <c r="F88" s="42"/>
      <c r="G88" s="42"/>
      <c r="H88" s="42"/>
      <c r="I88" s="43"/>
    </row>
    <row r="89" spans="1:9" ht="36.75" customHeight="1">
      <c r="A89" s="14">
        <f t="shared" si="6"/>
        <v>70</v>
      </c>
      <c r="B89" s="27" t="s">
        <v>125</v>
      </c>
      <c r="C89" s="35" t="s">
        <v>10</v>
      </c>
      <c r="D89" s="36"/>
      <c r="E89" s="41"/>
      <c r="F89" s="42"/>
      <c r="G89" s="42"/>
      <c r="H89" s="42"/>
      <c r="I89" s="43"/>
    </row>
    <row r="90" spans="1:9" ht="27" customHeight="1">
      <c r="A90" s="38" t="s">
        <v>126</v>
      </c>
      <c r="B90" s="39"/>
      <c r="C90" s="39"/>
      <c r="D90" s="39"/>
      <c r="E90" s="39"/>
      <c r="F90" s="39"/>
      <c r="G90" s="39"/>
      <c r="H90" s="39"/>
      <c r="I90" s="40"/>
    </row>
    <row r="91" spans="1:9" ht="27" customHeight="1">
      <c r="A91" s="14">
        <f>A89+1</f>
        <v>71</v>
      </c>
      <c r="B91" s="27" t="s">
        <v>127</v>
      </c>
      <c r="C91" s="35" t="s">
        <v>10</v>
      </c>
      <c r="D91" s="36"/>
      <c r="E91" s="41"/>
      <c r="F91" s="42"/>
      <c r="G91" s="42"/>
      <c r="H91" s="42"/>
      <c r="I91" s="43"/>
    </row>
    <row r="92" spans="1:9" ht="36.75" customHeight="1">
      <c r="A92" s="14">
        <f>A91+1</f>
        <v>72</v>
      </c>
      <c r="B92" s="27" t="s">
        <v>128</v>
      </c>
      <c r="C92" s="35" t="s">
        <v>10</v>
      </c>
      <c r="D92" s="36"/>
      <c r="E92" s="41"/>
      <c r="F92" s="42"/>
      <c r="G92" s="42"/>
      <c r="H92" s="42"/>
      <c r="I92" s="43"/>
    </row>
    <row r="93" spans="1:9" ht="27" customHeight="1">
      <c r="A93" s="14">
        <f t="shared" ref="A93:A100" si="7">A92+1</f>
        <v>73</v>
      </c>
      <c r="B93" s="27" t="s">
        <v>129</v>
      </c>
      <c r="C93" s="35" t="s">
        <v>10</v>
      </c>
      <c r="D93" s="36"/>
      <c r="E93" s="41"/>
      <c r="F93" s="42"/>
      <c r="G93" s="42"/>
      <c r="H93" s="42"/>
      <c r="I93" s="43"/>
    </row>
    <row r="94" spans="1:9" ht="27" customHeight="1">
      <c r="A94" s="14">
        <f t="shared" si="7"/>
        <v>74</v>
      </c>
      <c r="B94" s="27" t="s">
        <v>130</v>
      </c>
      <c r="C94" s="35" t="s">
        <v>10</v>
      </c>
      <c r="D94" s="36"/>
      <c r="E94" s="41"/>
      <c r="F94" s="42"/>
      <c r="G94" s="42"/>
      <c r="H94" s="42"/>
      <c r="I94" s="43"/>
    </row>
    <row r="95" spans="1:9" ht="27" customHeight="1">
      <c r="A95" s="14">
        <f t="shared" si="7"/>
        <v>75</v>
      </c>
      <c r="B95" s="27" t="s">
        <v>131</v>
      </c>
      <c r="C95" s="35" t="s">
        <v>10</v>
      </c>
      <c r="D95" s="36"/>
      <c r="E95" s="41"/>
      <c r="F95" s="42"/>
      <c r="G95" s="42"/>
      <c r="H95" s="42"/>
      <c r="I95" s="43"/>
    </row>
    <row r="96" spans="1:9" ht="27" customHeight="1">
      <c r="A96" s="14">
        <f t="shared" si="7"/>
        <v>76</v>
      </c>
      <c r="B96" s="27" t="s">
        <v>132</v>
      </c>
      <c r="C96" s="35" t="s">
        <v>10</v>
      </c>
      <c r="D96" s="36"/>
      <c r="E96" s="41"/>
      <c r="F96" s="42"/>
      <c r="G96" s="42"/>
      <c r="H96" s="42"/>
      <c r="I96" s="43"/>
    </row>
    <row r="97" spans="1:9" ht="27" customHeight="1">
      <c r="A97" s="14">
        <f t="shared" si="7"/>
        <v>77</v>
      </c>
      <c r="B97" s="27" t="s">
        <v>133</v>
      </c>
      <c r="C97" s="35" t="s">
        <v>10</v>
      </c>
      <c r="D97" s="36"/>
      <c r="E97" s="41"/>
      <c r="F97" s="42"/>
      <c r="G97" s="42"/>
      <c r="H97" s="42"/>
      <c r="I97" s="43"/>
    </row>
    <row r="98" spans="1:9" ht="27" customHeight="1">
      <c r="A98" s="14">
        <f t="shared" si="7"/>
        <v>78</v>
      </c>
      <c r="B98" s="27" t="s">
        <v>134</v>
      </c>
      <c r="C98" s="35" t="s">
        <v>10</v>
      </c>
      <c r="D98" s="36"/>
      <c r="E98" s="41"/>
      <c r="F98" s="42"/>
      <c r="G98" s="42"/>
      <c r="H98" s="42"/>
      <c r="I98" s="43"/>
    </row>
    <row r="99" spans="1:9" ht="27" customHeight="1">
      <c r="A99" s="14">
        <f t="shared" si="7"/>
        <v>79</v>
      </c>
      <c r="B99" s="27" t="s">
        <v>164</v>
      </c>
      <c r="C99" s="35" t="s">
        <v>10</v>
      </c>
      <c r="D99" s="36"/>
      <c r="E99" s="41"/>
      <c r="F99" s="42"/>
      <c r="G99" s="42"/>
      <c r="H99" s="42"/>
      <c r="I99" s="43"/>
    </row>
    <row r="100" spans="1:9" ht="43.5" customHeight="1">
      <c r="A100" s="14">
        <f t="shared" si="7"/>
        <v>80</v>
      </c>
      <c r="B100" s="27" t="s">
        <v>135</v>
      </c>
      <c r="C100" s="35" t="s">
        <v>10</v>
      </c>
      <c r="D100" s="36"/>
      <c r="E100" s="41"/>
      <c r="F100" s="42"/>
      <c r="G100" s="42"/>
      <c r="H100" s="42"/>
      <c r="I100" s="43"/>
    </row>
    <row r="101" spans="1:9" ht="36.75" customHeight="1">
      <c r="A101" s="38" t="s">
        <v>136</v>
      </c>
      <c r="B101" s="39"/>
      <c r="C101" s="39"/>
      <c r="D101" s="39"/>
      <c r="E101" s="39"/>
      <c r="F101" s="39"/>
      <c r="G101" s="39"/>
      <c r="H101" s="39"/>
      <c r="I101" s="40"/>
    </row>
    <row r="102" spans="1:9" ht="59.25" customHeight="1">
      <c r="A102" s="14">
        <f>A100+1</f>
        <v>81</v>
      </c>
      <c r="B102" s="27" t="s">
        <v>137</v>
      </c>
      <c r="C102" s="35" t="s">
        <v>10</v>
      </c>
      <c r="D102" s="36"/>
      <c r="E102" s="41"/>
      <c r="F102" s="42"/>
      <c r="G102" s="42"/>
      <c r="H102" s="42"/>
      <c r="I102" s="43"/>
    </row>
    <row r="103" spans="1:9" ht="90" customHeight="1">
      <c r="A103" s="14">
        <f>A102+1</f>
        <v>82</v>
      </c>
      <c r="B103" s="28" t="s">
        <v>251</v>
      </c>
      <c r="C103" s="58" t="s">
        <v>10</v>
      </c>
      <c r="D103" s="58"/>
      <c r="E103" s="37"/>
      <c r="F103" s="37"/>
      <c r="G103" s="37"/>
      <c r="H103" s="37"/>
      <c r="I103" s="37"/>
    </row>
    <row r="104" spans="1:9" ht="39.75" customHeight="1">
      <c r="A104" s="44" t="s">
        <v>246</v>
      </c>
      <c r="B104" s="44"/>
      <c r="C104" s="44"/>
      <c r="D104" s="44"/>
      <c r="E104" s="44"/>
      <c r="F104" s="44"/>
      <c r="G104" s="44"/>
      <c r="H104" s="44"/>
      <c r="I104" s="44"/>
    </row>
    <row r="105" spans="1:9" ht="36" customHeight="1">
      <c r="A105" s="45" t="s">
        <v>37</v>
      </c>
      <c r="B105" s="45"/>
      <c r="C105" s="45"/>
      <c r="D105" s="45"/>
      <c r="E105" s="46" t="s">
        <v>5</v>
      </c>
      <c r="F105" s="46"/>
      <c r="G105" s="46"/>
      <c r="H105" s="46"/>
      <c r="I105" s="46"/>
    </row>
    <row r="106" spans="1:9" ht="33.75" customHeight="1">
      <c r="A106" s="14">
        <v>1</v>
      </c>
      <c r="B106" s="47" t="s">
        <v>34</v>
      </c>
      <c r="C106" s="47"/>
      <c r="D106" s="47"/>
      <c r="E106" s="48"/>
      <c r="F106" s="48"/>
      <c r="G106" s="48"/>
      <c r="H106" s="48"/>
      <c r="I106" s="48"/>
    </row>
    <row r="107" spans="1:9" ht="24.75" customHeight="1">
      <c r="A107" s="14">
        <f>A106+1</f>
        <v>2</v>
      </c>
      <c r="B107" s="49" t="s">
        <v>6</v>
      </c>
      <c r="C107" s="49"/>
      <c r="D107" s="49"/>
      <c r="E107" s="48"/>
      <c r="F107" s="48"/>
      <c r="G107" s="48"/>
      <c r="H107" s="48"/>
      <c r="I107" s="48"/>
    </row>
    <row r="108" spans="1:9" ht="26.25" customHeight="1">
      <c r="A108" s="14">
        <f>A107+1</f>
        <v>3</v>
      </c>
      <c r="B108" s="49" t="s">
        <v>7</v>
      </c>
      <c r="C108" s="49"/>
      <c r="D108" s="49"/>
      <c r="E108" s="48"/>
      <c r="F108" s="48"/>
      <c r="G108" s="48"/>
      <c r="H108" s="48"/>
      <c r="I108" s="48"/>
    </row>
    <row r="109" spans="1:9" s="9" customFormat="1" ht="47.25" customHeight="1">
      <c r="A109" s="50" t="s">
        <v>31</v>
      </c>
      <c r="B109" s="50"/>
      <c r="C109" s="50"/>
      <c r="D109" s="50"/>
      <c r="E109" s="50"/>
      <c r="F109" s="50"/>
      <c r="G109" s="50"/>
      <c r="H109" s="50"/>
      <c r="I109" s="50"/>
    </row>
    <row r="110" spans="1:9" s="9" customFormat="1" ht="47.25" customHeight="1">
      <c r="A110" s="33" t="s">
        <v>38</v>
      </c>
      <c r="B110" s="33"/>
      <c r="C110" s="34" t="s">
        <v>0</v>
      </c>
      <c r="D110" s="34"/>
      <c r="E110" s="34" t="s">
        <v>43</v>
      </c>
      <c r="F110" s="34"/>
      <c r="G110" s="34"/>
      <c r="H110" s="34"/>
      <c r="I110" s="34"/>
    </row>
    <row r="111" spans="1:9" ht="32.25" customHeight="1">
      <c r="A111" s="55" t="s">
        <v>138</v>
      </c>
      <c r="B111" s="56"/>
      <c r="C111" s="56"/>
      <c r="D111" s="56"/>
      <c r="E111" s="56"/>
      <c r="F111" s="56"/>
      <c r="G111" s="56"/>
      <c r="H111" s="56"/>
      <c r="I111" s="57"/>
    </row>
    <row r="112" spans="1:9" ht="63.75" customHeight="1">
      <c r="A112" s="14">
        <f>A103+1</f>
        <v>83</v>
      </c>
      <c r="B112" s="27" t="s">
        <v>59</v>
      </c>
      <c r="C112" s="35" t="s">
        <v>10</v>
      </c>
      <c r="D112" s="36"/>
      <c r="E112" s="37"/>
      <c r="F112" s="37"/>
      <c r="G112" s="37"/>
      <c r="H112" s="37"/>
      <c r="I112" s="37"/>
    </row>
    <row r="113" spans="1:9" ht="31.5" customHeight="1">
      <c r="A113" s="38" t="s">
        <v>60</v>
      </c>
      <c r="B113" s="39"/>
      <c r="C113" s="39"/>
      <c r="D113" s="39"/>
      <c r="E113" s="39"/>
      <c r="F113" s="39"/>
      <c r="G113" s="39"/>
      <c r="H113" s="39"/>
      <c r="I113" s="40"/>
    </row>
    <row r="114" spans="1:9" ht="26.25" customHeight="1">
      <c r="A114" s="14">
        <f>A112+1</f>
        <v>84</v>
      </c>
      <c r="B114" s="27" t="s">
        <v>61</v>
      </c>
      <c r="C114" s="35" t="s">
        <v>10</v>
      </c>
      <c r="D114" s="36"/>
      <c r="E114" s="37"/>
      <c r="F114" s="37"/>
      <c r="G114" s="37"/>
      <c r="H114" s="37"/>
      <c r="I114" s="37"/>
    </row>
    <row r="115" spans="1:9" ht="32.25" customHeight="1">
      <c r="A115" s="14">
        <f t="shared" ref="A115:A122" si="8">A114+1</f>
        <v>85</v>
      </c>
      <c r="B115" s="27" t="s">
        <v>62</v>
      </c>
      <c r="C115" s="35" t="s">
        <v>10</v>
      </c>
      <c r="D115" s="36"/>
      <c r="E115" s="37"/>
      <c r="F115" s="37"/>
      <c r="G115" s="37"/>
      <c r="H115" s="37"/>
      <c r="I115" s="37"/>
    </row>
    <row r="116" spans="1:9" ht="35.1" customHeight="1">
      <c r="A116" s="14">
        <f t="shared" si="8"/>
        <v>86</v>
      </c>
      <c r="B116" s="27" t="s">
        <v>63</v>
      </c>
      <c r="C116" s="35" t="s">
        <v>10</v>
      </c>
      <c r="D116" s="36"/>
      <c r="E116" s="37"/>
      <c r="F116" s="37"/>
      <c r="G116" s="37"/>
      <c r="H116" s="37"/>
      <c r="I116" s="37"/>
    </row>
    <row r="117" spans="1:9" ht="24.75" customHeight="1">
      <c r="A117" s="14">
        <f t="shared" si="8"/>
        <v>87</v>
      </c>
      <c r="B117" s="27" t="s">
        <v>158</v>
      </c>
      <c r="C117" s="35" t="s">
        <v>10</v>
      </c>
      <c r="D117" s="36"/>
      <c r="E117" s="37"/>
      <c r="F117" s="37"/>
      <c r="G117" s="37"/>
      <c r="H117" s="37"/>
      <c r="I117" s="37"/>
    </row>
    <row r="118" spans="1:9" ht="28.5" customHeight="1">
      <c r="A118" s="14">
        <f t="shared" si="8"/>
        <v>88</v>
      </c>
      <c r="B118" s="27" t="s">
        <v>64</v>
      </c>
      <c r="C118" s="35" t="s">
        <v>10</v>
      </c>
      <c r="D118" s="36"/>
      <c r="E118" s="37"/>
      <c r="F118" s="37"/>
      <c r="G118" s="37"/>
      <c r="H118" s="37"/>
      <c r="I118" s="37"/>
    </row>
    <row r="119" spans="1:9" ht="30.75" customHeight="1">
      <c r="A119" s="14">
        <f t="shared" si="8"/>
        <v>89</v>
      </c>
      <c r="B119" s="27" t="s">
        <v>65</v>
      </c>
      <c r="C119" s="35" t="s">
        <v>10</v>
      </c>
      <c r="D119" s="36"/>
      <c r="E119" s="37"/>
      <c r="F119" s="37"/>
      <c r="G119" s="37"/>
      <c r="H119" s="37"/>
      <c r="I119" s="37"/>
    </row>
    <row r="120" spans="1:9" ht="31.5" customHeight="1">
      <c r="A120" s="14">
        <f t="shared" si="8"/>
        <v>90</v>
      </c>
      <c r="B120" s="27" t="s">
        <v>66</v>
      </c>
      <c r="C120" s="35" t="s">
        <v>10</v>
      </c>
      <c r="D120" s="36"/>
      <c r="E120" s="37"/>
      <c r="F120" s="37"/>
      <c r="G120" s="37"/>
      <c r="H120" s="37"/>
      <c r="I120" s="37"/>
    </row>
    <row r="121" spans="1:9" ht="27" customHeight="1">
      <c r="A121" s="14">
        <f t="shared" si="8"/>
        <v>91</v>
      </c>
      <c r="B121" s="27" t="s">
        <v>67</v>
      </c>
      <c r="C121" s="35" t="s">
        <v>10</v>
      </c>
      <c r="D121" s="36"/>
      <c r="E121" s="37"/>
      <c r="F121" s="37"/>
      <c r="G121" s="37"/>
      <c r="H121" s="37"/>
      <c r="I121" s="37"/>
    </row>
    <row r="122" spans="1:9" ht="29.25" customHeight="1">
      <c r="A122" s="14">
        <f t="shared" si="8"/>
        <v>92</v>
      </c>
      <c r="B122" s="27" t="s">
        <v>68</v>
      </c>
      <c r="C122" s="35" t="s">
        <v>10</v>
      </c>
      <c r="D122" s="36"/>
      <c r="E122" s="37"/>
      <c r="F122" s="37"/>
      <c r="G122" s="37"/>
      <c r="H122" s="37"/>
      <c r="I122" s="37"/>
    </row>
    <row r="123" spans="1:9" ht="51.75" customHeight="1">
      <c r="A123" s="15">
        <f>A122+1</f>
        <v>93</v>
      </c>
      <c r="B123" s="27" t="s">
        <v>69</v>
      </c>
      <c r="C123" s="35" t="s">
        <v>10</v>
      </c>
      <c r="D123" s="36"/>
      <c r="E123" s="37"/>
      <c r="F123" s="37"/>
      <c r="G123" s="37"/>
      <c r="H123" s="37"/>
      <c r="I123" s="37"/>
    </row>
    <row r="124" spans="1:9" ht="29.25" customHeight="1">
      <c r="A124" s="15">
        <f t="shared" ref="A124:A184" si="9">A123+1</f>
        <v>94</v>
      </c>
      <c r="B124" s="27" t="s">
        <v>159</v>
      </c>
      <c r="C124" s="35" t="s">
        <v>10</v>
      </c>
      <c r="D124" s="36"/>
      <c r="E124" s="37"/>
      <c r="F124" s="37"/>
      <c r="G124" s="37"/>
      <c r="H124" s="37"/>
      <c r="I124" s="37"/>
    </row>
    <row r="125" spans="1:9" ht="35.1" customHeight="1">
      <c r="A125" s="15">
        <f t="shared" si="9"/>
        <v>95</v>
      </c>
      <c r="B125" s="27" t="s">
        <v>165</v>
      </c>
      <c r="C125" s="35" t="s">
        <v>10</v>
      </c>
      <c r="D125" s="36"/>
      <c r="E125" s="37"/>
      <c r="F125" s="37"/>
      <c r="G125" s="37"/>
      <c r="H125" s="37"/>
      <c r="I125" s="37"/>
    </row>
    <row r="126" spans="1:9" ht="35.1" customHeight="1">
      <c r="A126" s="15">
        <f t="shared" si="9"/>
        <v>96</v>
      </c>
      <c r="B126" s="27" t="s">
        <v>70</v>
      </c>
      <c r="C126" s="35" t="s">
        <v>10</v>
      </c>
      <c r="D126" s="36"/>
      <c r="E126" s="37"/>
      <c r="F126" s="37"/>
      <c r="G126" s="37"/>
      <c r="H126" s="37"/>
      <c r="I126" s="37"/>
    </row>
    <row r="127" spans="1:9" ht="23.25" customHeight="1">
      <c r="A127" s="15">
        <f t="shared" si="9"/>
        <v>97</v>
      </c>
      <c r="B127" s="27" t="s">
        <v>71</v>
      </c>
      <c r="C127" s="35" t="s">
        <v>10</v>
      </c>
      <c r="D127" s="36"/>
      <c r="E127" s="37"/>
      <c r="F127" s="37"/>
      <c r="G127" s="37"/>
      <c r="H127" s="37"/>
      <c r="I127" s="37"/>
    </row>
    <row r="128" spans="1:9" ht="28.5" customHeight="1">
      <c r="A128" s="15">
        <f t="shared" si="9"/>
        <v>98</v>
      </c>
      <c r="B128" s="27" t="s">
        <v>72</v>
      </c>
      <c r="C128" s="35" t="s">
        <v>10</v>
      </c>
      <c r="D128" s="36"/>
      <c r="E128" s="37"/>
      <c r="F128" s="37"/>
      <c r="G128" s="37"/>
      <c r="H128" s="37"/>
      <c r="I128" s="37"/>
    </row>
    <row r="129" spans="1:9" ht="31.5" customHeight="1">
      <c r="A129" s="15">
        <f t="shared" si="9"/>
        <v>99</v>
      </c>
      <c r="B129" s="27" t="s">
        <v>160</v>
      </c>
      <c r="C129" s="35" t="s">
        <v>10</v>
      </c>
      <c r="D129" s="36"/>
      <c r="E129" s="37"/>
      <c r="F129" s="37"/>
      <c r="G129" s="37"/>
      <c r="H129" s="37"/>
      <c r="I129" s="37"/>
    </row>
    <row r="130" spans="1:9" ht="29.25" customHeight="1">
      <c r="A130" s="15">
        <f t="shared" si="9"/>
        <v>100</v>
      </c>
      <c r="B130" s="27" t="s">
        <v>73</v>
      </c>
      <c r="C130" s="35" t="s">
        <v>10</v>
      </c>
      <c r="D130" s="36"/>
      <c r="E130" s="37"/>
      <c r="F130" s="37"/>
      <c r="G130" s="37"/>
      <c r="H130" s="37"/>
      <c r="I130" s="37"/>
    </row>
    <row r="131" spans="1:9" ht="31.5" customHeight="1">
      <c r="A131" s="15">
        <f t="shared" si="9"/>
        <v>101</v>
      </c>
      <c r="B131" s="27" t="s">
        <v>74</v>
      </c>
      <c r="C131" s="35" t="s">
        <v>10</v>
      </c>
      <c r="D131" s="36"/>
      <c r="E131" s="37"/>
      <c r="F131" s="37"/>
      <c r="G131" s="37"/>
      <c r="H131" s="37"/>
      <c r="I131" s="37"/>
    </row>
    <row r="132" spans="1:9" ht="32.25" customHeight="1">
      <c r="A132" s="38" t="s">
        <v>75</v>
      </c>
      <c r="B132" s="39"/>
      <c r="C132" s="39"/>
      <c r="D132" s="39"/>
      <c r="E132" s="39"/>
      <c r="F132" s="39"/>
      <c r="G132" s="39"/>
      <c r="H132" s="39"/>
      <c r="I132" s="40"/>
    </row>
    <row r="133" spans="1:9" ht="67.5" customHeight="1">
      <c r="A133" s="15">
        <f>A131+1</f>
        <v>102</v>
      </c>
      <c r="B133" s="27" t="s">
        <v>167</v>
      </c>
      <c r="C133" s="35" t="s">
        <v>161</v>
      </c>
      <c r="D133" s="36"/>
      <c r="E133" s="37"/>
      <c r="F133" s="37"/>
      <c r="G133" s="37"/>
      <c r="H133" s="37"/>
      <c r="I133" s="37"/>
    </row>
    <row r="134" spans="1:9" ht="33" customHeight="1">
      <c r="A134" s="15">
        <f t="shared" si="9"/>
        <v>103</v>
      </c>
      <c r="B134" s="27" t="s">
        <v>76</v>
      </c>
      <c r="C134" s="35" t="s">
        <v>10</v>
      </c>
      <c r="D134" s="36"/>
      <c r="E134" s="37"/>
      <c r="F134" s="37"/>
      <c r="G134" s="37"/>
      <c r="H134" s="37"/>
      <c r="I134" s="37"/>
    </row>
    <row r="135" spans="1:9" ht="26.25" customHeight="1">
      <c r="A135" s="15">
        <f t="shared" si="9"/>
        <v>104</v>
      </c>
      <c r="B135" s="27" t="s">
        <v>77</v>
      </c>
      <c r="C135" s="35" t="s">
        <v>10</v>
      </c>
      <c r="D135" s="36"/>
      <c r="E135" s="37"/>
      <c r="F135" s="37"/>
      <c r="G135" s="37"/>
      <c r="H135" s="37"/>
      <c r="I135" s="37"/>
    </row>
    <row r="136" spans="1:9" ht="24" customHeight="1">
      <c r="A136" s="15">
        <f t="shared" si="9"/>
        <v>105</v>
      </c>
      <c r="B136" s="27" t="s">
        <v>78</v>
      </c>
      <c r="C136" s="35" t="s">
        <v>10</v>
      </c>
      <c r="D136" s="36"/>
      <c r="E136" s="37"/>
      <c r="F136" s="37"/>
      <c r="G136" s="37"/>
      <c r="H136" s="37"/>
      <c r="I136" s="37"/>
    </row>
    <row r="137" spans="1:9" ht="43.5" customHeight="1">
      <c r="A137" s="15">
        <f t="shared" si="9"/>
        <v>106</v>
      </c>
      <c r="B137" s="27" t="s">
        <v>79</v>
      </c>
      <c r="C137" s="35" t="s">
        <v>10</v>
      </c>
      <c r="D137" s="36"/>
      <c r="E137" s="37"/>
      <c r="F137" s="37"/>
      <c r="G137" s="37"/>
      <c r="H137" s="37"/>
      <c r="I137" s="37"/>
    </row>
    <row r="138" spans="1:9" ht="43.5" customHeight="1">
      <c r="A138" s="15">
        <f t="shared" si="9"/>
        <v>107</v>
      </c>
      <c r="B138" s="27" t="s">
        <v>80</v>
      </c>
      <c r="C138" s="35" t="s">
        <v>10</v>
      </c>
      <c r="D138" s="36"/>
      <c r="E138" s="37"/>
      <c r="F138" s="37"/>
      <c r="G138" s="37"/>
      <c r="H138" s="37"/>
      <c r="I138" s="37"/>
    </row>
    <row r="139" spans="1:9" ht="43.5" customHeight="1">
      <c r="A139" s="38" t="s">
        <v>81</v>
      </c>
      <c r="B139" s="39"/>
      <c r="C139" s="39"/>
      <c r="D139" s="39"/>
      <c r="E139" s="39"/>
      <c r="F139" s="39"/>
      <c r="G139" s="39"/>
      <c r="H139" s="39"/>
      <c r="I139" s="40"/>
    </row>
    <row r="140" spans="1:9" ht="61.5" customHeight="1">
      <c r="A140" s="15">
        <f>A138+1</f>
        <v>108</v>
      </c>
      <c r="B140" s="27" t="s">
        <v>82</v>
      </c>
      <c r="C140" s="35" t="s">
        <v>162</v>
      </c>
      <c r="D140" s="36"/>
      <c r="E140" s="37"/>
      <c r="F140" s="37"/>
      <c r="G140" s="37"/>
      <c r="H140" s="37"/>
      <c r="I140" s="37"/>
    </row>
    <row r="141" spans="1:9" ht="44.25" customHeight="1">
      <c r="A141" s="15">
        <f t="shared" si="9"/>
        <v>109</v>
      </c>
      <c r="B141" s="27" t="s">
        <v>83</v>
      </c>
      <c r="C141" s="35" t="s">
        <v>10</v>
      </c>
      <c r="D141" s="36"/>
      <c r="E141" s="37"/>
      <c r="F141" s="37"/>
      <c r="G141" s="37"/>
      <c r="H141" s="37"/>
      <c r="I141" s="37"/>
    </row>
    <row r="142" spans="1:9" ht="44.25" customHeight="1">
      <c r="A142" s="15">
        <f t="shared" si="9"/>
        <v>110</v>
      </c>
      <c r="B142" s="27" t="s">
        <v>84</v>
      </c>
      <c r="C142" s="35" t="s">
        <v>10</v>
      </c>
      <c r="D142" s="36"/>
      <c r="E142" s="37"/>
      <c r="F142" s="37"/>
      <c r="G142" s="37"/>
      <c r="H142" s="37"/>
      <c r="I142" s="37"/>
    </row>
    <row r="143" spans="1:9" ht="44.25" customHeight="1">
      <c r="A143" s="15">
        <f t="shared" si="9"/>
        <v>111</v>
      </c>
      <c r="B143" s="27" t="s">
        <v>85</v>
      </c>
      <c r="C143" s="35" t="s">
        <v>10</v>
      </c>
      <c r="D143" s="36"/>
      <c r="E143" s="37"/>
      <c r="F143" s="37"/>
      <c r="G143" s="37"/>
      <c r="H143" s="37"/>
      <c r="I143" s="37"/>
    </row>
    <row r="144" spans="1:9" ht="44.25" customHeight="1">
      <c r="A144" s="38" t="s">
        <v>139</v>
      </c>
      <c r="B144" s="39"/>
      <c r="C144" s="39"/>
      <c r="D144" s="39"/>
      <c r="E144" s="39"/>
      <c r="F144" s="39"/>
      <c r="G144" s="39"/>
      <c r="H144" s="39"/>
      <c r="I144" s="40"/>
    </row>
    <row r="145" spans="1:9" ht="33.75" customHeight="1">
      <c r="A145" s="15">
        <f>A143+1</f>
        <v>112</v>
      </c>
      <c r="B145" s="27" t="s">
        <v>87</v>
      </c>
      <c r="C145" s="35" t="s">
        <v>10</v>
      </c>
      <c r="D145" s="36"/>
      <c r="E145" s="37"/>
      <c r="F145" s="37"/>
      <c r="G145" s="37"/>
      <c r="H145" s="37"/>
      <c r="I145" s="37"/>
    </row>
    <row r="146" spans="1:9" ht="33.75" customHeight="1">
      <c r="A146" s="15">
        <f t="shared" si="9"/>
        <v>113</v>
      </c>
      <c r="B146" s="27" t="s">
        <v>88</v>
      </c>
      <c r="C146" s="35" t="s">
        <v>10</v>
      </c>
      <c r="D146" s="36"/>
      <c r="E146" s="37"/>
      <c r="F146" s="37"/>
      <c r="G146" s="37"/>
      <c r="H146" s="37"/>
      <c r="I146" s="37"/>
    </row>
    <row r="147" spans="1:9" ht="33.75" customHeight="1">
      <c r="A147" s="15">
        <f t="shared" si="9"/>
        <v>114</v>
      </c>
      <c r="B147" s="27" t="s">
        <v>89</v>
      </c>
      <c r="C147" s="35" t="s">
        <v>10</v>
      </c>
      <c r="D147" s="36"/>
      <c r="E147" s="37"/>
      <c r="F147" s="37"/>
      <c r="G147" s="37"/>
      <c r="H147" s="37"/>
      <c r="I147" s="37"/>
    </row>
    <row r="148" spans="1:9" ht="33.75" customHeight="1">
      <c r="A148" s="15">
        <f t="shared" si="9"/>
        <v>115</v>
      </c>
      <c r="B148" s="27" t="s">
        <v>90</v>
      </c>
      <c r="C148" s="35" t="s">
        <v>10</v>
      </c>
      <c r="D148" s="36"/>
      <c r="E148" s="37"/>
      <c r="F148" s="37"/>
      <c r="G148" s="37"/>
      <c r="H148" s="37"/>
      <c r="I148" s="37"/>
    </row>
    <row r="149" spans="1:9" ht="33.75" customHeight="1">
      <c r="A149" s="15">
        <f t="shared" si="9"/>
        <v>116</v>
      </c>
      <c r="B149" s="27" t="s">
        <v>91</v>
      </c>
      <c r="C149" s="35" t="s">
        <v>10</v>
      </c>
      <c r="D149" s="36"/>
      <c r="E149" s="37"/>
      <c r="F149" s="37"/>
      <c r="G149" s="37"/>
      <c r="H149" s="37"/>
      <c r="I149" s="37"/>
    </row>
    <row r="150" spans="1:9" ht="33.75" customHeight="1">
      <c r="A150" s="15">
        <f t="shared" si="9"/>
        <v>117</v>
      </c>
      <c r="B150" s="27" t="s">
        <v>92</v>
      </c>
      <c r="C150" s="35" t="s">
        <v>10</v>
      </c>
      <c r="D150" s="36"/>
      <c r="E150" s="37"/>
      <c r="F150" s="37"/>
      <c r="G150" s="37"/>
      <c r="H150" s="37"/>
      <c r="I150" s="37"/>
    </row>
    <row r="151" spans="1:9" ht="33.75" customHeight="1">
      <c r="A151" s="15">
        <f t="shared" si="9"/>
        <v>118</v>
      </c>
      <c r="B151" s="27" t="s">
        <v>93</v>
      </c>
      <c r="C151" s="35" t="s">
        <v>10</v>
      </c>
      <c r="D151" s="36"/>
      <c r="E151" s="37"/>
      <c r="F151" s="37"/>
      <c r="G151" s="37"/>
      <c r="H151" s="37"/>
      <c r="I151" s="37"/>
    </row>
    <row r="152" spans="1:9" ht="33.75" customHeight="1">
      <c r="A152" s="15">
        <f t="shared" si="9"/>
        <v>119</v>
      </c>
      <c r="B152" s="27" t="s">
        <v>94</v>
      </c>
      <c r="C152" s="35" t="s">
        <v>10</v>
      </c>
      <c r="D152" s="36"/>
      <c r="E152" s="37"/>
      <c r="F152" s="37"/>
      <c r="G152" s="37"/>
      <c r="H152" s="37"/>
      <c r="I152" s="37"/>
    </row>
    <row r="153" spans="1:9" ht="33.75" customHeight="1">
      <c r="A153" s="15">
        <f t="shared" si="9"/>
        <v>120</v>
      </c>
      <c r="B153" s="27" t="s">
        <v>95</v>
      </c>
      <c r="C153" s="35" t="s">
        <v>10</v>
      </c>
      <c r="D153" s="36"/>
      <c r="E153" s="37"/>
      <c r="F153" s="37"/>
      <c r="G153" s="37"/>
      <c r="H153" s="37"/>
      <c r="I153" s="37"/>
    </row>
    <row r="154" spans="1:9" ht="33.75" customHeight="1">
      <c r="A154" s="38" t="s">
        <v>96</v>
      </c>
      <c r="B154" s="39"/>
      <c r="C154" s="39"/>
      <c r="D154" s="39"/>
      <c r="E154" s="39"/>
      <c r="F154" s="39"/>
      <c r="G154" s="39"/>
      <c r="H154" s="39"/>
      <c r="I154" s="40"/>
    </row>
    <row r="155" spans="1:9" ht="44.25" customHeight="1">
      <c r="A155" s="15">
        <f>A153+1</f>
        <v>121</v>
      </c>
      <c r="B155" s="27" t="s">
        <v>97</v>
      </c>
      <c r="C155" s="35" t="s">
        <v>10</v>
      </c>
      <c r="D155" s="36"/>
      <c r="E155" s="37"/>
      <c r="F155" s="37"/>
      <c r="G155" s="37"/>
      <c r="H155" s="37"/>
      <c r="I155" s="37"/>
    </row>
    <row r="156" spans="1:9" ht="44.25" customHeight="1">
      <c r="A156" s="15">
        <f t="shared" si="9"/>
        <v>122</v>
      </c>
      <c r="B156" s="27" t="s">
        <v>98</v>
      </c>
      <c r="C156" s="35" t="s">
        <v>10</v>
      </c>
      <c r="D156" s="36"/>
      <c r="E156" s="37"/>
      <c r="F156" s="37"/>
      <c r="G156" s="37"/>
      <c r="H156" s="37"/>
      <c r="I156" s="37"/>
    </row>
    <row r="157" spans="1:9" ht="44.25" customHeight="1">
      <c r="A157" s="15">
        <f t="shared" si="9"/>
        <v>123</v>
      </c>
      <c r="B157" s="27" t="s">
        <v>99</v>
      </c>
      <c r="C157" s="35" t="s">
        <v>10</v>
      </c>
      <c r="D157" s="36"/>
      <c r="E157" s="37"/>
      <c r="F157" s="37"/>
      <c r="G157" s="37"/>
      <c r="H157" s="37"/>
      <c r="I157" s="37"/>
    </row>
    <row r="158" spans="1:9" ht="44.25" customHeight="1">
      <c r="A158" s="15">
        <f t="shared" si="9"/>
        <v>124</v>
      </c>
      <c r="B158" s="27" t="s">
        <v>100</v>
      </c>
      <c r="C158" s="35" t="s">
        <v>10</v>
      </c>
      <c r="D158" s="36"/>
      <c r="E158" s="37"/>
      <c r="F158" s="37"/>
      <c r="G158" s="37"/>
      <c r="H158" s="37"/>
      <c r="I158" s="37"/>
    </row>
    <row r="159" spans="1:9" ht="44.25" customHeight="1">
      <c r="A159" s="15">
        <f t="shared" si="9"/>
        <v>125</v>
      </c>
      <c r="B159" s="27" t="s">
        <v>101</v>
      </c>
      <c r="C159" s="35" t="s">
        <v>10</v>
      </c>
      <c r="D159" s="36"/>
      <c r="E159" s="37"/>
      <c r="F159" s="37"/>
      <c r="G159" s="37"/>
      <c r="H159" s="37"/>
      <c r="I159" s="37"/>
    </row>
    <row r="160" spans="1:9" ht="28.5" customHeight="1">
      <c r="A160" s="15">
        <f t="shared" si="9"/>
        <v>126</v>
      </c>
      <c r="B160" s="27" t="s">
        <v>102</v>
      </c>
      <c r="C160" s="35" t="s">
        <v>10</v>
      </c>
      <c r="D160" s="36"/>
      <c r="E160" s="37"/>
      <c r="F160" s="37"/>
      <c r="G160" s="37"/>
      <c r="H160" s="37"/>
      <c r="I160" s="37"/>
    </row>
    <row r="161" spans="1:9" ht="33.75" customHeight="1">
      <c r="A161" s="15">
        <f t="shared" si="9"/>
        <v>127</v>
      </c>
      <c r="B161" s="27" t="s">
        <v>103</v>
      </c>
      <c r="C161" s="35" t="s">
        <v>10</v>
      </c>
      <c r="D161" s="36"/>
      <c r="E161" s="37"/>
      <c r="F161" s="37"/>
      <c r="G161" s="37"/>
      <c r="H161" s="37"/>
      <c r="I161" s="37"/>
    </row>
    <row r="162" spans="1:9" ht="44.25" customHeight="1">
      <c r="A162" s="15">
        <f t="shared" si="9"/>
        <v>128</v>
      </c>
      <c r="B162" s="27" t="s">
        <v>140</v>
      </c>
      <c r="C162" s="35" t="s">
        <v>10</v>
      </c>
      <c r="D162" s="36"/>
      <c r="E162" s="37"/>
      <c r="F162" s="37"/>
      <c r="G162" s="37"/>
      <c r="H162" s="37"/>
      <c r="I162" s="37"/>
    </row>
    <row r="163" spans="1:9" ht="29.25" customHeight="1">
      <c r="A163" s="15">
        <f t="shared" si="9"/>
        <v>129</v>
      </c>
      <c r="B163" s="27" t="s">
        <v>105</v>
      </c>
      <c r="C163" s="35" t="s">
        <v>10</v>
      </c>
      <c r="D163" s="36"/>
      <c r="E163" s="37"/>
      <c r="F163" s="37"/>
      <c r="G163" s="37"/>
      <c r="H163" s="37"/>
      <c r="I163" s="37"/>
    </row>
    <row r="164" spans="1:9" ht="27.75" customHeight="1">
      <c r="A164" s="15">
        <f t="shared" si="9"/>
        <v>130</v>
      </c>
      <c r="B164" s="27" t="s">
        <v>106</v>
      </c>
      <c r="C164" s="35" t="s">
        <v>10</v>
      </c>
      <c r="D164" s="36"/>
      <c r="E164" s="37"/>
      <c r="F164" s="37"/>
      <c r="G164" s="37"/>
      <c r="H164" s="37"/>
      <c r="I164" s="37"/>
    </row>
    <row r="165" spans="1:9" ht="32.25" customHeight="1">
      <c r="A165" s="15">
        <f t="shared" si="9"/>
        <v>131</v>
      </c>
      <c r="B165" s="27" t="s">
        <v>107</v>
      </c>
      <c r="C165" s="35" t="s">
        <v>10</v>
      </c>
      <c r="D165" s="36"/>
      <c r="E165" s="37"/>
      <c r="F165" s="37"/>
      <c r="G165" s="37"/>
      <c r="H165" s="37"/>
      <c r="I165" s="37"/>
    </row>
    <row r="166" spans="1:9" ht="19.5" customHeight="1">
      <c r="A166" s="15">
        <f t="shared" si="9"/>
        <v>132</v>
      </c>
      <c r="B166" s="27" t="s">
        <v>108</v>
      </c>
      <c r="C166" s="35" t="s">
        <v>10</v>
      </c>
      <c r="D166" s="36"/>
      <c r="E166" s="37"/>
      <c r="F166" s="37"/>
      <c r="G166" s="37"/>
      <c r="H166" s="37"/>
      <c r="I166" s="37"/>
    </row>
    <row r="167" spans="1:9" ht="32.25" customHeight="1">
      <c r="A167" s="15">
        <f t="shared" si="9"/>
        <v>133</v>
      </c>
      <c r="B167" s="27" t="s">
        <v>109</v>
      </c>
      <c r="C167" s="35" t="s">
        <v>10</v>
      </c>
      <c r="D167" s="36"/>
      <c r="E167" s="37"/>
      <c r="F167" s="37"/>
      <c r="G167" s="37"/>
      <c r="H167" s="37"/>
      <c r="I167" s="37"/>
    </row>
    <row r="168" spans="1:9" ht="44.25" customHeight="1">
      <c r="A168" s="38" t="s">
        <v>141</v>
      </c>
      <c r="B168" s="39"/>
      <c r="C168" s="39"/>
      <c r="D168" s="39"/>
      <c r="E168" s="39"/>
      <c r="F168" s="39"/>
      <c r="G168" s="39"/>
      <c r="H168" s="39"/>
      <c r="I168" s="40"/>
    </row>
    <row r="169" spans="1:9" ht="44.25" customHeight="1">
      <c r="A169" s="15">
        <f>A167+1</f>
        <v>134</v>
      </c>
      <c r="B169" s="27" t="s">
        <v>142</v>
      </c>
      <c r="C169" s="35" t="s">
        <v>10</v>
      </c>
      <c r="D169" s="36"/>
      <c r="E169" s="37"/>
      <c r="F169" s="37"/>
      <c r="G169" s="37"/>
      <c r="H169" s="37"/>
      <c r="I169" s="37"/>
    </row>
    <row r="170" spans="1:9" ht="44.25" customHeight="1">
      <c r="A170" s="15">
        <f t="shared" si="9"/>
        <v>135</v>
      </c>
      <c r="B170" s="27" t="s">
        <v>143</v>
      </c>
      <c r="C170" s="35" t="s">
        <v>10</v>
      </c>
      <c r="D170" s="36"/>
      <c r="E170" s="37"/>
      <c r="F170" s="37"/>
      <c r="G170" s="37"/>
      <c r="H170" s="37"/>
      <c r="I170" s="37"/>
    </row>
    <row r="171" spans="1:9" ht="43.5" customHeight="1">
      <c r="A171" s="15">
        <f t="shared" si="9"/>
        <v>136</v>
      </c>
      <c r="B171" s="27" t="s">
        <v>144</v>
      </c>
      <c r="C171" s="35" t="s">
        <v>10</v>
      </c>
      <c r="D171" s="36"/>
      <c r="E171" s="37"/>
      <c r="F171" s="37"/>
      <c r="G171" s="37"/>
      <c r="H171" s="37"/>
      <c r="I171" s="37"/>
    </row>
    <row r="172" spans="1:9" ht="32.25" customHeight="1">
      <c r="A172" s="15">
        <f t="shared" si="9"/>
        <v>137</v>
      </c>
      <c r="B172" s="27" t="s">
        <v>145</v>
      </c>
      <c r="C172" s="35" t="s">
        <v>10</v>
      </c>
      <c r="D172" s="36"/>
      <c r="E172" s="37"/>
      <c r="F172" s="37"/>
      <c r="G172" s="37"/>
      <c r="H172" s="37"/>
      <c r="I172" s="37"/>
    </row>
    <row r="173" spans="1:9" ht="33.75" customHeight="1">
      <c r="A173" s="15">
        <f t="shared" si="9"/>
        <v>138</v>
      </c>
      <c r="B173" s="27" t="s">
        <v>146</v>
      </c>
      <c r="C173" s="35" t="s">
        <v>10</v>
      </c>
      <c r="D173" s="36"/>
      <c r="E173" s="37"/>
      <c r="F173" s="37"/>
      <c r="G173" s="37"/>
      <c r="H173" s="37"/>
      <c r="I173" s="37"/>
    </row>
    <row r="174" spans="1:9" ht="54" customHeight="1">
      <c r="A174" s="15">
        <f t="shared" si="9"/>
        <v>139</v>
      </c>
      <c r="B174" s="27" t="s">
        <v>147</v>
      </c>
      <c r="C174" s="35" t="s">
        <v>10</v>
      </c>
      <c r="D174" s="36"/>
      <c r="E174" s="37"/>
      <c r="F174" s="37"/>
      <c r="G174" s="37"/>
      <c r="H174" s="37"/>
      <c r="I174" s="37"/>
    </row>
    <row r="175" spans="1:9" ht="44.25" customHeight="1">
      <c r="A175" s="15">
        <f t="shared" si="9"/>
        <v>140</v>
      </c>
      <c r="B175" s="27" t="s">
        <v>148</v>
      </c>
      <c r="C175" s="35" t="s">
        <v>10</v>
      </c>
      <c r="D175" s="36"/>
      <c r="E175" s="37"/>
      <c r="F175" s="37"/>
      <c r="G175" s="37"/>
      <c r="H175" s="37"/>
      <c r="I175" s="37"/>
    </row>
    <row r="176" spans="1:9" ht="44.25" customHeight="1">
      <c r="A176" s="15">
        <f t="shared" si="9"/>
        <v>141</v>
      </c>
      <c r="B176" s="27" t="s">
        <v>149</v>
      </c>
      <c r="C176" s="35" t="s">
        <v>10</v>
      </c>
      <c r="D176" s="36"/>
      <c r="E176" s="37"/>
      <c r="F176" s="37"/>
      <c r="G176" s="37"/>
      <c r="H176" s="37"/>
      <c r="I176" s="37"/>
    </row>
    <row r="177" spans="1:9" ht="43.5" customHeight="1">
      <c r="A177" s="15">
        <f t="shared" si="9"/>
        <v>142</v>
      </c>
      <c r="B177" s="27" t="s">
        <v>150</v>
      </c>
      <c r="C177" s="35" t="s">
        <v>10</v>
      </c>
      <c r="D177" s="36"/>
      <c r="E177" s="37"/>
      <c r="F177" s="37"/>
      <c r="G177" s="37"/>
      <c r="H177" s="37"/>
      <c r="I177" s="37"/>
    </row>
    <row r="178" spans="1:9" ht="32.25" customHeight="1">
      <c r="A178" s="15">
        <f t="shared" si="9"/>
        <v>143</v>
      </c>
      <c r="B178" s="27" t="s">
        <v>151</v>
      </c>
      <c r="C178" s="35" t="s">
        <v>10</v>
      </c>
      <c r="D178" s="36"/>
      <c r="E178" s="37"/>
      <c r="F178" s="37"/>
      <c r="G178" s="37"/>
      <c r="H178" s="37"/>
      <c r="I178" s="37"/>
    </row>
    <row r="179" spans="1:9" ht="44.25" customHeight="1">
      <c r="A179" s="15">
        <f t="shared" si="9"/>
        <v>144</v>
      </c>
      <c r="B179" s="27" t="s">
        <v>152</v>
      </c>
      <c r="C179" s="35" t="s">
        <v>10</v>
      </c>
      <c r="D179" s="36"/>
      <c r="E179" s="37"/>
      <c r="F179" s="37"/>
      <c r="G179" s="37"/>
      <c r="H179" s="37"/>
      <c r="I179" s="37"/>
    </row>
    <row r="180" spans="1:9" ht="43.5" customHeight="1">
      <c r="A180" s="15">
        <f t="shared" si="9"/>
        <v>145</v>
      </c>
      <c r="B180" s="27" t="s">
        <v>153</v>
      </c>
      <c r="C180" s="35" t="s">
        <v>10</v>
      </c>
      <c r="D180" s="36"/>
      <c r="E180" s="37"/>
      <c r="F180" s="37"/>
      <c r="G180" s="37"/>
      <c r="H180" s="37"/>
      <c r="I180" s="37"/>
    </row>
    <row r="181" spans="1:9" ht="146.25" customHeight="1">
      <c r="A181" s="15">
        <f t="shared" si="9"/>
        <v>146</v>
      </c>
      <c r="B181" s="27" t="s">
        <v>155</v>
      </c>
      <c r="C181" s="35" t="s">
        <v>10</v>
      </c>
      <c r="D181" s="36"/>
      <c r="E181" s="37"/>
      <c r="F181" s="37"/>
      <c r="G181" s="37"/>
      <c r="H181" s="37"/>
      <c r="I181" s="37"/>
    </row>
    <row r="182" spans="1:9" ht="44.25" customHeight="1">
      <c r="A182" s="38" t="s">
        <v>136</v>
      </c>
      <c r="B182" s="39"/>
      <c r="C182" s="39"/>
      <c r="D182" s="39"/>
      <c r="E182" s="39"/>
      <c r="F182" s="39"/>
      <c r="G182" s="39"/>
      <c r="H182" s="39"/>
      <c r="I182" s="40"/>
    </row>
    <row r="183" spans="1:9" ht="38.25" customHeight="1">
      <c r="A183" s="15">
        <f>A181+1</f>
        <v>147</v>
      </c>
      <c r="B183" s="27" t="s">
        <v>154</v>
      </c>
      <c r="C183" s="35" t="s">
        <v>10</v>
      </c>
      <c r="D183" s="36"/>
      <c r="E183" s="37"/>
      <c r="F183" s="37"/>
      <c r="G183" s="37"/>
      <c r="H183" s="37"/>
      <c r="I183" s="37"/>
    </row>
    <row r="184" spans="1:9" ht="72" customHeight="1">
      <c r="A184" s="15">
        <f t="shared" si="9"/>
        <v>148</v>
      </c>
      <c r="B184" s="27" t="s">
        <v>250</v>
      </c>
      <c r="C184" s="35" t="s">
        <v>10</v>
      </c>
      <c r="D184" s="36"/>
      <c r="E184" s="37"/>
      <c r="F184" s="37"/>
      <c r="G184" s="37"/>
      <c r="H184" s="37"/>
      <c r="I184" s="37"/>
    </row>
    <row r="185" spans="1:9" ht="36.75" customHeight="1">
      <c r="A185" s="71" t="s">
        <v>41</v>
      </c>
      <c r="B185" s="72"/>
      <c r="C185" s="72"/>
      <c r="D185" s="72"/>
      <c r="E185" s="72"/>
      <c r="F185" s="72"/>
      <c r="G185" s="72"/>
      <c r="H185" s="72"/>
      <c r="I185" s="73"/>
    </row>
    <row r="186" spans="1:9" ht="35.25" customHeight="1">
      <c r="A186" s="74" t="s">
        <v>8</v>
      </c>
      <c r="B186" s="75"/>
      <c r="C186" s="59" t="s">
        <v>9</v>
      </c>
      <c r="D186" s="61"/>
      <c r="E186" s="59" t="s">
        <v>43</v>
      </c>
      <c r="F186" s="60"/>
      <c r="G186" s="60"/>
      <c r="H186" s="60"/>
      <c r="I186" s="61"/>
    </row>
    <row r="187" spans="1:9" ht="68.25" customHeight="1">
      <c r="A187" s="14">
        <f>A184+1</f>
        <v>149</v>
      </c>
      <c r="B187" s="17" t="s">
        <v>49</v>
      </c>
      <c r="C187" s="54" t="s">
        <v>44</v>
      </c>
      <c r="D187" s="54"/>
      <c r="E187" s="62"/>
      <c r="F187" s="63"/>
      <c r="G187" s="63"/>
      <c r="H187" s="63"/>
      <c r="I187" s="64"/>
    </row>
    <row r="188" spans="1:9" ht="52.5" customHeight="1">
      <c r="A188" s="14">
        <f>A187+1</f>
        <v>150</v>
      </c>
      <c r="B188" s="17" t="s">
        <v>54</v>
      </c>
      <c r="C188" s="54" t="s">
        <v>10</v>
      </c>
      <c r="D188" s="54"/>
      <c r="E188" s="65"/>
      <c r="F188" s="66"/>
      <c r="G188" s="66"/>
      <c r="H188" s="66"/>
      <c r="I188" s="67"/>
    </row>
    <row r="189" spans="1:9" ht="30.75" customHeight="1">
      <c r="A189" s="14">
        <f t="shared" ref="A189:A197" si="10">A188+1</f>
        <v>151</v>
      </c>
      <c r="B189" s="17" t="s">
        <v>156</v>
      </c>
      <c r="C189" s="54" t="s">
        <v>10</v>
      </c>
      <c r="D189" s="54"/>
      <c r="E189" s="62"/>
      <c r="F189" s="63"/>
      <c r="G189" s="63"/>
      <c r="H189" s="63"/>
      <c r="I189" s="64"/>
    </row>
    <row r="190" spans="1:9" ht="69" customHeight="1">
      <c r="A190" s="14">
        <f t="shared" si="10"/>
        <v>152</v>
      </c>
      <c r="B190" s="23" t="s">
        <v>286</v>
      </c>
      <c r="C190" s="54" t="s">
        <v>10</v>
      </c>
      <c r="D190" s="54"/>
      <c r="E190" s="62"/>
      <c r="F190" s="63"/>
      <c r="G190" s="63"/>
      <c r="H190" s="63"/>
      <c r="I190" s="64"/>
    </row>
    <row r="191" spans="1:9" ht="75" customHeight="1">
      <c r="A191" s="14">
        <f t="shared" si="10"/>
        <v>153</v>
      </c>
      <c r="B191" s="17" t="s">
        <v>50</v>
      </c>
      <c r="C191" s="54" t="s">
        <v>46</v>
      </c>
      <c r="D191" s="54"/>
      <c r="E191" s="62"/>
      <c r="F191" s="63"/>
      <c r="G191" s="63"/>
      <c r="H191" s="63"/>
      <c r="I191" s="64"/>
    </row>
    <row r="192" spans="1:9" ht="116.25" customHeight="1">
      <c r="A192" s="14">
        <f t="shared" si="10"/>
        <v>154</v>
      </c>
      <c r="B192" s="17" t="s">
        <v>47</v>
      </c>
      <c r="C192" s="54" t="s">
        <v>10</v>
      </c>
      <c r="D192" s="54"/>
      <c r="E192" s="62"/>
      <c r="F192" s="63"/>
      <c r="G192" s="63"/>
      <c r="H192" s="63"/>
      <c r="I192" s="64"/>
    </row>
    <row r="193" spans="1:9" ht="48.75" customHeight="1">
      <c r="A193" s="14">
        <f t="shared" si="10"/>
        <v>155</v>
      </c>
      <c r="B193" s="17" t="s">
        <v>48</v>
      </c>
      <c r="C193" s="54" t="s">
        <v>10</v>
      </c>
      <c r="D193" s="54"/>
      <c r="E193" s="62"/>
      <c r="F193" s="63"/>
      <c r="G193" s="63"/>
      <c r="H193" s="63"/>
      <c r="I193" s="64"/>
    </row>
    <row r="194" spans="1:9" ht="48.75" customHeight="1">
      <c r="A194" s="14">
        <f t="shared" si="10"/>
        <v>156</v>
      </c>
      <c r="B194" s="17" t="s">
        <v>51</v>
      </c>
      <c r="C194" s="54" t="s">
        <v>10</v>
      </c>
      <c r="D194" s="54"/>
      <c r="E194" s="62"/>
      <c r="F194" s="63"/>
      <c r="G194" s="63"/>
      <c r="H194" s="63"/>
      <c r="I194" s="64"/>
    </row>
    <row r="195" spans="1:9" ht="30" customHeight="1">
      <c r="A195" s="14">
        <f t="shared" si="10"/>
        <v>157</v>
      </c>
      <c r="B195" s="17" t="s">
        <v>52</v>
      </c>
      <c r="C195" s="54" t="s">
        <v>10</v>
      </c>
      <c r="D195" s="54"/>
      <c r="E195" s="62"/>
      <c r="F195" s="63"/>
      <c r="G195" s="63"/>
      <c r="H195" s="63"/>
      <c r="I195" s="64"/>
    </row>
    <row r="196" spans="1:9" ht="48.75" customHeight="1">
      <c r="A196" s="14">
        <f t="shared" si="10"/>
        <v>158</v>
      </c>
      <c r="B196" s="17" t="s">
        <v>53</v>
      </c>
      <c r="C196" s="54" t="s">
        <v>10</v>
      </c>
      <c r="D196" s="54"/>
      <c r="E196" s="62"/>
      <c r="F196" s="63"/>
      <c r="G196" s="63"/>
      <c r="H196" s="63"/>
      <c r="I196" s="64"/>
    </row>
    <row r="197" spans="1:9" ht="48.75" customHeight="1">
      <c r="A197" s="14">
        <f t="shared" si="10"/>
        <v>159</v>
      </c>
      <c r="B197" s="17" t="s">
        <v>11</v>
      </c>
      <c r="C197" s="54" t="s">
        <v>12</v>
      </c>
      <c r="D197" s="54"/>
      <c r="E197" s="62"/>
      <c r="F197" s="63"/>
      <c r="G197" s="63"/>
      <c r="H197" s="63"/>
      <c r="I197" s="64"/>
    </row>
    <row r="198" spans="1:9" ht="36.75" customHeight="1">
      <c r="A198" s="44" t="s">
        <v>13</v>
      </c>
      <c r="B198" s="44"/>
      <c r="C198" s="44"/>
      <c r="D198" s="44"/>
      <c r="E198" s="44"/>
      <c r="F198" s="44"/>
      <c r="G198" s="44"/>
      <c r="H198" s="44"/>
      <c r="I198" s="44"/>
    </row>
    <row r="199" spans="1:9" ht="36.75" customHeight="1">
      <c r="A199" s="53" t="s">
        <v>14</v>
      </c>
      <c r="B199" s="53"/>
      <c r="C199" s="34" t="s">
        <v>0</v>
      </c>
      <c r="D199" s="34"/>
      <c r="E199" s="76" t="s">
        <v>45</v>
      </c>
      <c r="F199" s="76"/>
      <c r="G199" s="76"/>
      <c r="H199" s="76"/>
      <c r="I199" s="76"/>
    </row>
    <row r="200" spans="1:9" ht="83.25" customHeight="1">
      <c r="A200" s="14">
        <f>A197+1</f>
        <v>160</v>
      </c>
      <c r="B200" s="17" t="s">
        <v>15</v>
      </c>
      <c r="C200" s="54" t="s">
        <v>16</v>
      </c>
      <c r="D200" s="54"/>
      <c r="E200" s="77"/>
      <c r="F200" s="77"/>
      <c r="G200" s="77"/>
      <c r="H200" s="77"/>
      <c r="I200" s="77"/>
    </row>
    <row r="201" spans="1:9" ht="36.75" customHeight="1">
      <c r="A201" s="14">
        <f>A200+1</f>
        <v>161</v>
      </c>
      <c r="B201" s="17" t="s">
        <v>17</v>
      </c>
      <c r="C201" s="54" t="s">
        <v>12</v>
      </c>
      <c r="D201" s="54"/>
      <c r="E201" s="77"/>
      <c r="F201" s="77"/>
      <c r="G201" s="77"/>
      <c r="H201" s="77"/>
      <c r="I201" s="77"/>
    </row>
    <row r="202" spans="1:9" ht="36.75" customHeight="1">
      <c r="A202" s="14">
        <f t="shared" ref="A202:A208" si="11">A201+1</f>
        <v>162</v>
      </c>
      <c r="B202" s="12" t="s">
        <v>18</v>
      </c>
      <c r="C202" s="54" t="s">
        <v>10</v>
      </c>
      <c r="D202" s="54"/>
      <c r="E202" s="77"/>
      <c r="F202" s="77"/>
      <c r="G202" s="77"/>
      <c r="H202" s="77"/>
      <c r="I202" s="77"/>
    </row>
    <row r="203" spans="1:9" ht="66" customHeight="1">
      <c r="A203" s="14">
        <f>A202+1</f>
        <v>163</v>
      </c>
      <c r="B203" s="12" t="s">
        <v>157</v>
      </c>
      <c r="C203" s="54" t="s">
        <v>168</v>
      </c>
      <c r="D203" s="54"/>
      <c r="E203" s="68"/>
      <c r="F203" s="69"/>
      <c r="G203" s="69"/>
      <c r="H203" s="69"/>
      <c r="I203" s="70"/>
    </row>
    <row r="204" spans="1:9" ht="36.75" customHeight="1">
      <c r="A204" s="14">
        <f t="shared" si="11"/>
        <v>164</v>
      </c>
      <c r="B204" s="12" t="s">
        <v>55</v>
      </c>
      <c r="C204" s="54" t="s">
        <v>10</v>
      </c>
      <c r="D204" s="54"/>
      <c r="E204" s="68"/>
      <c r="F204" s="69"/>
      <c r="G204" s="69"/>
      <c r="H204" s="69"/>
      <c r="I204" s="70"/>
    </row>
    <row r="205" spans="1:9" ht="26.25" customHeight="1">
      <c r="A205" s="14">
        <f t="shared" si="11"/>
        <v>165</v>
      </c>
      <c r="B205" s="17" t="s">
        <v>42</v>
      </c>
      <c r="C205" s="35" t="s">
        <v>10</v>
      </c>
      <c r="D205" s="36"/>
      <c r="E205" s="77"/>
      <c r="F205" s="77"/>
      <c r="G205" s="77"/>
      <c r="H205" s="77"/>
      <c r="I205" s="77"/>
    </row>
    <row r="206" spans="1:9" ht="105" customHeight="1">
      <c r="A206" s="14">
        <f t="shared" si="11"/>
        <v>166</v>
      </c>
      <c r="B206" s="17" t="s">
        <v>39</v>
      </c>
      <c r="C206" s="65" t="s">
        <v>10</v>
      </c>
      <c r="D206" s="67"/>
      <c r="E206" s="68"/>
      <c r="F206" s="69"/>
      <c r="G206" s="69"/>
      <c r="H206" s="69"/>
      <c r="I206" s="70"/>
    </row>
    <row r="207" spans="1:9" ht="36.75" customHeight="1">
      <c r="A207" s="14">
        <f t="shared" si="11"/>
        <v>167</v>
      </c>
      <c r="B207" s="17" t="s">
        <v>56</v>
      </c>
      <c r="C207" s="65" t="s">
        <v>10</v>
      </c>
      <c r="D207" s="67"/>
      <c r="E207" s="77"/>
      <c r="F207" s="77"/>
      <c r="G207" s="77"/>
      <c r="H207" s="77"/>
      <c r="I207" s="77"/>
    </row>
    <row r="208" spans="1:9" ht="36.75" customHeight="1">
      <c r="A208" s="14">
        <f t="shared" si="11"/>
        <v>168</v>
      </c>
      <c r="B208" s="17" t="s">
        <v>40</v>
      </c>
      <c r="C208" s="65" t="s">
        <v>10</v>
      </c>
      <c r="D208" s="67"/>
      <c r="E208" s="77"/>
      <c r="F208" s="77"/>
      <c r="G208" s="77"/>
      <c r="H208" s="77"/>
      <c r="I208" s="77"/>
    </row>
    <row r="209" spans="1:9" ht="47.25" customHeight="1">
      <c r="A209" s="51" t="s">
        <v>19</v>
      </c>
      <c r="B209" s="51"/>
      <c r="C209" s="51"/>
      <c r="D209" s="51"/>
      <c r="E209" s="51"/>
      <c r="F209" s="51"/>
      <c r="G209" s="51"/>
      <c r="H209" s="51"/>
      <c r="I209" s="51"/>
    </row>
    <row r="210" spans="1:9" ht="47.25" customHeight="1">
      <c r="A210" s="51" t="s">
        <v>252</v>
      </c>
      <c r="B210" s="51"/>
      <c r="C210" s="51"/>
      <c r="D210" s="51"/>
      <c r="E210" s="51"/>
      <c r="F210" s="51"/>
      <c r="G210" s="51"/>
      <c r="H210" s="51"/>
      <c r="I210" s="51"/>
    </row>
    <row r="211" spans="1:9" ht="47.25" customHeight="1">
      <c r="A211" s="51" t="s">
        <v>20</v>
      </c>
      <c r="B211" s="51"/>
      <c r="C211" s="51"/>
      <c r="D211" s="51"/>
      <c r="E211" s="51"/>
      <c r="F211" s="51"/>
      <c r="G211" s="51"/>
      <c r="H211" s="51"/>
      <c r="I211" s="51"/>
    </row>
    <row r="212" spans="1:9" ht="47.25" customHeight="1">
      <c r="A212" s="51" t="s">
        <v>21</v>
      </c>
      <c r="B212" s="51"/>
      <c r="C212" s="51"/>
      <c r="D212" s="51"/>
      <c r="E212" s="51"/>
      <c r="F212" s="51"/>
      <c r="G212" s="51"/>
      <c r="H212" s="51"/>
      <c r="I212" s="51"/>
    </row>
    <row r="213" spans="1:9" ht="47.25" customHeight="1">
      <c r="A213" s="51" t="s">
        <v>22</v>
      </c>
      <c r="B213" s="51"/>
      <c r="C213" s="51"/>
      <c r="D213" s="51"/>
      <c r="E213" s="51"/>
      <c r="F213" s="51"/>
      <c r="G213" s="51"/>
      <c r="H213" s="51"/>
      <c r="I213" s="51"/>
    </row>
    <row r="214" spans="1:9" ht="47.25" customHeight="1">
      <c r="A214" s="51" t="s">
        <v>33</v>
      </c>
      <c r="B214" s="51"/>
      <c r="C214" s="51"/>
      <c r="D214" s="51"/>
      <c r="E214" s="51"/>
      <c r="F214" s="51"/>
      <c r="G214" s="51"/>
      <c r="H214" s="51"/>
      <c r="I214" s="51"/>
    </row>
    <row r="215" spans="1:9" ht="47.25" customHeight="1">
      <c r="A215" s="51" t="s">
        <v>23</v>
      </c>
      <c r="B215" s="51"/>
      <c r="C215" s="51"/>
      <c r="D215" s="51"/>
      <c r="E215" s="51"/>
      <c r="F215" s="51"/>
      <c r="G215" s="51"/>
      <c r="H215" s="51"/>
      <c r="I215" s="51"/>
    </row>
    <row r="216" spans="1:9" ht="47.25" customHeight="1">
      <c r="A216" s="52" t="s">
        <v>24</v>
      </c>
      <c r="B216" s="52"/>
      <c r="C216" s="52"/>
      <c r="D216" s="52"/>
      <c r="E216" s="52"/>
      <c r="F216" s="52"/>
      <c r="G216" s="52"/>
      <c r="H216" s="52"/>
      <c r="I216" s="52"/>
    </row>
    <row r="217" spans="1:9" ht="47.25" customHeight="1">
      <c r="A217" s="52" t="s">
        <v>25</v>
      </c>
      <c r="B217" s="52"/>
      <c r="C217" s="52"/>
      <c r="D217" s="52"/>
      <c r="E217" s="52"/>
      <c r="F217" s="52"/>
      <c r="G217" s="52"/>
      <c r="H217" s="52"/>
      <c r="I217" s="52"/>
    </row>
  </sheetData>
  <mergeCells count="398">
    <mergeCell ref="A217:I217"/>
    <mergeCell ref="C208:D208"/>
    <mergeCell ref="E208:I208"/>
    <mergeCell ref="A209:I209"/>
    <mergeCell ref="A210:I210"/>
    <mergeCell ref="A211:I211"/>
    <mergeCell ref="A212:I212"/>
    <mergeCell ref="A213:I213"/>
    <mergeCell ref="C205:D205"/>
    <mergeCell ref="E205:I205"/>
    <mergeCell ref="C207:D207"/>
    <mergeCell ref="E207:I207"/>
    <mergeCell ref="C206:D206"/>
    <mergeCell ref="C204:D204"/>
    <mergeCell ref="A214:I214"/>
    <mergeCell ref="A215:I215"/>
    <mergeCell ref="A216:I216"/>
    <mergeCell ref="A198:I198"/>
    <mergeCell ref="A199:B199"/>
    <mergeCell ref="C199:D199"/>
    <mergeCell ref="E199:I199"/>
    <mergeCell ref="C200:D200"/>
    <mergeCell ref="E200:I200"/>
    <mergeCell ref="C201:D201"/>
    <mergeCell ref="E201:I201"/>
    <mergeCell ref="C202:D202"/>
    <mergeCell ref="E202:I202"/>
    <mergeCell ref="C203:D203"/>
    <mergeCell ref="E203:I203"/>
    <mergeCell ref="E191:I191"/>
    <mergeCell ref="E192:I192"/>
    <mergeCell ref="E193:I193"/>
    <mergeCell ref="E194:I194"/>
    <mergeCell ref="E195:I195"/>
    <mergeCell ref="E196:I196"/>
    <mergeCell ref="C134:D134"/>
    <mergeCell ref="E206:I206"/>
    <mergeCell ref="E197:I197"/>
    <mergeCell ref="E204:I204"/>
    <mergeCell ref="A185:I185"/>
    <mergeCell ref="A186:B186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E186:I186"/>
    <mergeCell ref="C133:D133"/>
    <mergeCell ref="E190:I190"/>
    <mergeCell ref="C129:D129"/>
    <mergeCell ref="C130:D130"/>
    <mergeCell ref="C131:D131"/>
    <mergeCell ref="E129:I129"/>
    <mergeCell ref="E130:I130"/>
    <mergeCell ref="E131:I131"/>
    <mergeCell ref="E187:I187"/>
    <mergeCell ref="E189:I189"/>
    <mergeCell ref="E188:I188"/>
    <mergeCell ref="E133:I133"/>
    <mergeCell ref="E134:I134"/>
    <mergeCell ref="C135:D135"/>
    <mergeCell ref="C181:D181"/>
    <mergeCell ref="E181:I181"/>
    <mergeCell ref="E141:I141"/>
    <mergeCell ref="C142:D142"/>
    <mergeCell ref="E142:I142"/>
    <mergeCell ref="C178:D178"/>
    <mergeCell ref="E178:I178"/>
    <mergeCell ref="C172:D172"/>
    <mergeCell ref="E172:I172"/>
    <mergeCell ref="E122:I122"/>
    <mergeCell ref="C119:D119"/>
    <mergeCell ref="E121:I121"/>
    <mergeCell ref="E119:I119"/>
    <mergeCell ref="E39:I39"/>
    <mergeCell ref="C22:D22"/>
    <mergeCell ref="E22:I22"/>
    <mergeCell ref="C128:D128"/>
    <mergeCell ref="E128:I128"/>
    <mergeCell ref="C127:D127"/>
    <mergeCell ref="E127:I127"/>
    <mergeCell ref="C123:D123"/>
    <mergeCell ref="E123:I123"/>
    <mergeCell ref="C124:D124"/>
    <mergeCell ref="E124:I124"/>
    <mergeCell ref="C125:D125"/>
    <mergeCell ref="E125:I125"/>
    <mergeCell ref="C33:D33"/>
    <mergeCell ref="A111:I111"/>
    <mergeCell ref="C24:D24"/>
    <mergeCell ref="C25:D25"/>
    <mergeCell ref="C26:D26"/>
    <mergeCell ref="C27:D27"/>
    <mergeCell ref="C28:D28"/>
    <mergeCell ref="A15:B15"/>
    <mergeCell ref="C15:D15"/>
    <mergeCell ref="C20:D20"/>
    <mergeCell ref="C120:D120"/>
    <mergeCell ref="E120:I120"/>
    <mergeCell ref="C122:D122"/>
    <mergeCell ref="C116:D116"/>
    <mergeCell ref="E116:I116"/>
    <mergeCell ref="C115:D115"/>
    <mergeCell ref="C112:D112"/>
    <mergeCell ref="E112:I112"/>
    <mergeCell ref="E115:I115"/>
    <mergeCell ref="C39:D39"/>
    <mergeCell ref="C21:D21"/>
    <mergeCell ref="E21:I21"/>
    <mergeCell ref="C30:D30"/>
    <mergeCell ref="E30:I30"/>
    <mergeCell ref="C23:D23"/>
    <mergeCell ref="E23:I23"/>
    <mergeCell ref="C103:D103"/>
    <mergeCell ref="C35:D35"/>
    <mergeCell ref="C36:D36"/>
    <mergeCell ref="C114:D114"/>
    <mergeCell ref="C117:D117"/>
    <mergeCell ref="A1:I1"/>
    <mergeCell ref="A2:I2"/>
    <mergeCell ref="C19:D19"/>
    <mergeCell ref="E19:I19"/>
    <mergeCell ref="E15:I15"/>
    <mergeCell ref="E12:I12"/>
    <mergeCell ref="B13:D13"/>
    <mergeCell ref="E13:I13"/>
    <mergeCell ref="A3:I3"/>
    <mergeCell ref="A4:I4"/>
    <mergeCell ref="B5:D5"/>
    <mergeCell ref="B7:D7"/>
    <mergeCell ref="A8:F8"/>
    <mergeCell ref="A9:I9"/>
    <mergeCell ref="A10:D10"/>
    <mergeCell ref="E10:I10"/>
    <mergeCell ref="A16:I16"/>
    <mergeCell ref="B11:D11"/>
    <mergeCell ref="E11:I11"/>
    <mergeCell ref="C17:D17"/>
    <mergeCell ref="E17:I17"/>
    <mergeCell ref="B6:D6"/>
    <mergeCell ref="B12:D12"/>
    <mergeCell ref="A14:I14"/>
    <mergeCell ref="C29:D29"/>
    <mergeCell ref="C31:D31"/>
    <mergeCell ref="C32:D32"/>
    <mergeCell ref="A18:I18"/>
    <mergeCell ref="C34:D34"/>
    <mergeCell ref="E34:I34"/>
    <mergeCell ref="E35:I35"/>
    <mergeCell ref="E36:I36"/>
    <mergeCell ref="E33:I33"/>
    <mergeCell ref="E20:I20"/>
    <mergeCell ref="E24:I24"/>
    <mergeCell ref="E25:I25"/>
    <mergeCell ref="E26:I26"/>
    <mergeCell ref="E27:I27"/>
    <mergeCell ref="E28:I28"/>
    <mergeCell ref="E29:I29"/>
    <mergeCell ref="E31:I31"/>
    <mergeCell ref="E32:I32"/>
    <mergeCell ref="E103:I103"/>
    <mergeCell ref="E114:I114"/>
    <mergeCell ref="E117:I117"/>
    <mergeCell ref="E118:I118"/>
    <mergeCell ref="E135:I135"/>
    <mergeCell ref="E136:I136"/>
    <mergeCell ref="E140:I140"/>
    <mergeCell ref="E138:I138"/>
    <mergeCell ref="C138:D138"/>
    <mergeCell ref="C140:D140"/>
    <mergeCell ref="C137:D137"/>
    <mergeCell ref="E137:I137"/>
    <mergeCell ref="A104:I104"/>
    <mergeCell ref="A105:D105"/>
    <mergeCell ref="E105:I105"/>
    <mergeCell ref="B106:D106"/>
    <mergeCell ref="E106:I106"/>
    <mergeCell ref="B107:D107"/>
    <mergeCell ref="E107:I107"/>
    <mergeCell ref="B108:D108"/>
    <mergeCell ref="E108:I108"/>
    <mergeCell ref="A109:I109"/>
    <mergeCell ref="C118:D118"/>
    <mergeCell ref="C121:D121"/>
    <mergeCell ref="A37:I37"/>
    <mergeCell ref="A44:I44"/>
    <mergeCell ref="A49:I49"/>
    <mergeCell ref="A59:I59"/>
    <mergeCell ref="A73:I73"/>
    <mergeCell ref="A90:I90"/>
    <mergeCell ref="A101:I101"/>
    <mergeCell ref="C38:D38"/>
    <mergeCell ref="E38:I38"/>
    <mergeCell ref="C40:D40"/>
    <mergeCell ref="E40:I40"/>
    <mergeCell ref="E61:I61"/>
    <mergeCell ref="E62:I62"/>
    <mergeCell ref="E63:I63"/>
    <mergeCell ref="E64:I64"/>
    <mergeCell ref="E65:I65"/>
    <mergeCell ref="E66:I66"/>
    <mergeCell ref="E67:I67"/>
    <mergeCell ref="E79:I79"/>
    <mergeCell ref="E80:I80"/>
    <mergeCell ref="E81:I81"/>
    <mergeCell ref="E82:I82"/>
    <mergeCell ref="E83:I83"/>
    <mergeCell ref="E84:I84"/>
    <mergeCell ref="C136:D136"/>
    <mergeCell ref="C126:D126"/>
    <mergeCell ref="E126:I126"/>
    <mergeCell ref="C141:D141"/>
    <mergeCell ref="C41:D41"/>
    <mergeCell ref="E41:I41"/>
    <mergeCell ref="C42:D42"/>
    <mergeCell ref="E42:I42"/>
    <mergeCell ref="C43:D43"/>
    <mergeCell ref="E43:I43"/>
    <mergeCell ref="E45:I45"/>
    <mergeCell ref="E46:I46"/>
    <mergeCell ref="E47:I47"/>
    <mergeCell ref="E48:I48"/>
    <mergeCell ref="E50:I50"/>
    <mergeCell ref="E51:I51"/>
    <mergeCell ref="E52:I52"/>
    <mergeCell ref="E53:I53"/>
    <mergeCell ref="E54:I54"/>
    <mergeCell ref="E55:I55"/>
    <mergeCell ref="E56:I56"/>
    <mergeCell ref="E57:I57"/>
    <mergeCell ref="E58:I58"/>
    <mergeCell ref="E60:I60"/>
    <mergeCell ref="E85:I85"/>
    <mergeCell ref="E86:I86"/>
    <mergeCell ref="E68:I68"/>
    <mergeCell ref="E69:I69"/>
    <mergeCell ref="E70:I70"/>
    <mergeCell ref="E71:I71"/>
    <mergeCell ref="E72:I72"/>
    <mergeCell ref="E74:I74"/>
    <mergeCell ref="E75:I75"/>
    <mergeCell ref="E76:I76"/>
    <mergeCell ref="E77:I77"/>
    <mergeCell ref="E87:I87"/>
    <mergeCell ref="E88:I88"/>
    <mergeCell ref="E89:I89"/>
    <mergeCell ref="E100:I100"/>
    <mergeCell ref="E102:I102"/>
    <mergeCell ref="C45:D45"/>
    <mergeCell ref="C46:D46"/>
    <mergeCell ref="C47:D47"/>
    <mergeCell ref="C48:D48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0:D60"/>
    <mergeCell ref="C61:D61"/>
    <mergeCell ref="C62:D62"/>
    <mergeCell ref="C63:D63"/>
    <mergeCell ref="C64:D64"/>
    <mergeCell ref="E78:I78"/>
    <mergeCell ref="C65:D65"/>
    <mergeCell ref="C66:D66"/>
    <mergeCell ref="C67:D67"/>
    <mergeCell ref="C68:D68"/>
    <mergeCell ref="C69:D69"/>
    <mergeCell ref="C70:D70"/>
    <mergeCell ref="C71:D71"/>
    <mergeCell ref="C72:D72"/>
    <mergeCell ref="C74:D74"/>
    <mergeCell ref="C84:D84"/>
    <mergeCell ref="C85:D85"/>
    <mergeCell ref="C86:D86"/>
    <mergeCell ref="C87:D87"/>
    <mergeCell ref="C88:D88"/>
    <mergeCell ref="C89:D89"/>
    <mergeCell ref="C91:D91"/>
    <mergeCell ref="C92:D92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3:D93"/>
    <mergeCell ref="C94:D94"/>
    <mergeCell ref="C95:D95"/>
    <mergeCell ref="C96:D96"/>
    <mergeCell ref="C97:D97"/>
    <mergeCell ref="C98:D98"/>
    <mergeCell ref="C99:D99"/>
    <mergeCell ref="C100:D100"/>
    <mergeCell ref="C102:D102"/>
    <mergeCell ref="E91:I91"/>
    <mergeCell ref="E92:I92"/>
    <mergeCell ref="E93:I93"/>
    <mergeCell ref="E94:I94"/>
    <mergeCell ref="E95:I95"/>
    <mergeCell ref="E96:I96"/>
    <mergeCell ref="E97:I97"/>
    <mergeCell ref="E98:I98"/>
    <mergeCell ref="E99:I99"/>
    <mergeCell ref="C143:D143"/>
    <mergeCell ref="E143:I143"/>
    <mergeCell ref="C145:D145"/>
    <mergeCell ref="E145:I145"/>
    <mergeCell ref="C146:D146"/>
    <mergeCell ref="E146:I146"/>
    <mergeCell ref="C147:D147"/>
    <mergeCell ref="E147:I147"/>
    <mergeCell ref="E153:I153"/>
    <mergeCell ref="C148:D148"/>
    <mergeCell ref="E148:I148"/>
    <mergeCell ref="C149:D149"/>
    <mergeCell ref="E149:I149"/>
    <mergeCell ref="C150:D150"/>
    <mergeCell ref="E150:I150"/>
    <mergeCell ref="C151:D151"/>
    <mergeCell ref="E151:I151"/>
    <mergeCell ref="C152:D152"/>
    <mergeCell ref="E152:I152"/>
    <mergeCell ref="C155:D155"/>
    <mergeCell ref="E155:I155"/>
    <mergeCell ref="C156:D156"/>
    <mergeCell ref="E156:I156"/>
    <mergeCell ref="C157:D157"/>
    <mergeCell ref="E157:I157"/>
    <mergeCell ref="C158:D158"/>
    <mergeCell ref="E158:I158"/>
    <mergeCell ref="C153:D153"/>
    <mergeCell ref="C159:D159"/>
    <mergeCell ref="E159:I159"/>
    <mergeCell ref="C160:D160"/>
    <mergeCell ref="E160:I160"/>
    <mergeCell ref="C161:D161"/>
    <mergeCell ref="E161:I161"/>
    <mergeCell ref="C162:D162"/>
    <mergeCell ref="E162:I162"/>
    <mergeCell ref="C163:D163"/>
    <mergeCell ref="E163:I163"/>
    <mergeCell ref="C174:D174"/>
    <mergeCell ref="E174:I174"/>
    <mergeCell ref="C175:D175"/>
    <mergeCell ref="E175:I175"/>
    <mergeCell ref="C176:D176"/>
    <mergeCell ref="E176:I176"/>
    <mergeCell ref="C164:D164"/>
    <mergeCell ref="E164:I164"/>
    <mergeCell ref="C165:D165"/>
    <mergeCell ref="E165:I165"/>
    <mergeCell ref="C166:D166"/>
    <mergeCell ref="E166:I166"/>
    <mergeCell ref="C167:D167"/>
    <mergeCell ref="E167:I167"/>
    <mergeCell ref="C169:D169"/>
    <mergeCell ref="E169:I169"/>
    <mergeCell ref="C173:D173"/>
    <mergeCell ref="E173:I173"/>
    <mergeCell ref="A110:B110"/>
    <mergeCell ref="C110:D110"/>
    <mergeCell ref="E110:I110"/>
    <mergeCell ref="C183:D183"/>
    <mergeCell ref="E183:I183"/>
    <mergeCell ref="C184:D184"/>
    <mergeCell ref="E184:I184"/>
    <mergeCell ref="A113:I113"/>
    <mergeCell ref="A132:I132"/>
    <mergeCell ref="A139:I139"/>
    <mergeCell ref="A144:I144"/>
    <mergeCell ref="A154:I154"/>
    <mergeCell ref="A168:I168"/>
    <mergeCell ref="A182:I182"/>
    <mergeCell ref="C177:D177"/>
    <mergeCell ref="E177:I177"/>
    <mergeCell ref="C179:D179"/>
    <mergeCell ref="E179:I179"/>
    <mergeCell ref="C180:D180"/>
    <mergeCell ref="E180:I180"/>
    <mergeCell ref="C170:D170"/>
    <mergeCell ref="E170:I170"/>
    <mergeCell ref="C171:D171"/>
    <mergeCell ref="E171:I171"/>
  </mergeCells>
  <phoneticPr fontId="12" type="noConversion"/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tabSelected="1" view="pageBreakPreview" topLeftCell="A82" zoomScale="80" zoomScaleNormal="100" zoomScaleSheetLayoutView="80" workbookViewId="0">
      <selection activeCell="B85" sqref="B85"/>
    </sheetView>
  </sheetViews>
  <sheetFormatPr defaultRowHeight="15"/>
  <cols>
    <col min="1" max="1" width="6.5" style="11" customWidth="1"/>
    <col min="2" max="2" width="70.125" style="30" customWidth="1"/>
    <col min="3" max="3" width="19.125" style="11" customWidth="1"/>
    <col min="4" max="4" width="53.625" style="11" customWidth="1"/>
    <col min="5" max="5" width="14.625" style="29" customWidth="1"/>
    <col min="6" max="6" width="24.875" style="29" customWidth="1"/>
    <col min="7" max="7" width="18.5" style="29" customWidth="1"/>
    <col min="8" max="8" width="15" style="29" customWidth="1"/>
    <col min="9" max="9" width="15.5" style="29" customWidth="1"/>
  </cols>
  <sheetData>
    <row r="1" spans="1:9" ht="30.75" customHeight="1">
      <c r="A1" s="51" t="s">
        <v>245</v>
      </c>
      <c r="B1" s="51"/>
      <c r="C1" s="51"/>
      <c r="D1" s="51"/>
      <c r="E1" s="51"/>
      <c r="F1" s="51"/>
      <c r="G1" s="51"/>
      <c r="H1" s="51"/>
      <c r="I1" s="51"/>
    </row>
    <row r="2" spans="1:9" ht="30.75" customHeight="1">
      <c r="A2" s="51" t="s">
        <v>35</v>
      </c>
      <c r="B2" s="51"/>
      <c r="C2" s="51"/>
      <c r="D2" s="51"/>
      <c r="E2" s="51"/>
      <c r="F2" s="51"/>
      <c r="G2" s="51"/>
      <c r="H2" s="51"/>
      <c r="I2" s="51"/>
    </row>
    <row r="3" spans="1:9" ht="30.75" customHeight="1">
      <c r="A3" s="52" t="s">
        <v>262</v>
      </c>
      <c r="B3" s="52"/>
      <c r="C3" s="52"/>
      <c r="D3" s="52"/>
      <c r="E3" s="52"/>
      <c r="F3" s="52"/>
      <c r="G3" s="52"/>
      <c r="H3" s="52"/>
      <c r="I3" s="52"/>
    </row>
    <row r="4" spans="1:9" ht="30.75" customHeight="1">
      <c r="A4" s="51" t="s">
        <v>27</v>
      </c>
      <c r="B4" s="51"/>
      <c r="C4" s="51"/>
      <c r="D4" s="51"/>
      <c r="E4" s="51"/>
      <c r="F4" s="51"/>
      <c r="G4" s="51"/>
      <c r="H4" s="51"/>
      <c r="I4" s="51"/>
    </row>
    <row r="5" spans="1:9" ht="30.75" customHeight="1">
      <c r="A5" s="21" t="s">
        <v>36</v>
      </c>
      <c r="B5" s="53" t="s">
        <v>28</v>
      </c>
      <c r="C5" s="53"/>
      <c r="D5" s="53"/>
      <c r="E5" s="21" t="s">
        <v>29</v>
      </c>
      <c r="F5" s="21" t="s">
        <v>30</v>
      </c>
      <c r="G5" s="21" t="s">
        <v>1</v>
      </c>
      <c r="H5" s="21" t="s">
        <v>2</v>
      </c>
      <c r="I5" s="21" t="s">
        <v>3</v>
      </c>
    </row>
    <row r="6" spans="1:9" ht="30.75" customHeight="1">
      <c r="A6" s="20">
        <v>1</v>
      </c>
      <c r="B6" s="49" t="s">
        <v>169</v>
      </c>
      <c r="C6" s="49"/>
      <c r="D6" s="49"/>
      <c r="E6" s="2">
        <v>1</v>
      </c>
      <c r="F6" s="3"/>
      <c r="G6" s="4">
        <f>E6*F6</f>
        <v>0</v>
      </c>
      <c r="H6" s="5"/>
      <c r="I6" s="6">
        <f>G6*H6+G6</f>
        <v>0</v>
      </c>
    </row>
    <row r="7" spans="1:9" ht="30.75" customHeight="1">
      <c r="A7" s="20">
        <v>2</v>
      </c>
      <c r="B7" s="49" t="s">
        <v>170</v>
      </c>
      <c r="C7" s="49"/>
      <c r="D7" s="49"/>
      <c r="E7" s="2">
        <v>1</v>
      </c>
      <c r="F7" s="3"/>
      <c r="G7" s="4">
        <f>E7*F7</f>
        <v>0</v>
      </c>
      <c r="H7" s="5"/>
      <c r="I7" s="6">
        <f>G7*H7+G7</f>
        <v>0</v>
      </c>
    </row>
    <row r="8" spans="1:9" ht="30.75" customHeight="1">
      <c r="A8" s="54" t="s">
        <v>247</v>
      </c>
      <c r="B8" s="54"/>
      <c r="C8" s="54"/>
      <c r="D8" s="54"/>
      <c r="E8" s="54"/>
      <c r="F8" s="54"/>
      <c r="G8" s="7">
        <f>SUM(G6:G7)</f>
        <v>0</v>
      </c>
      <c r="H8" s="1" t="s">
        <v>26</v>
      </c>
      <c r="I8" s="8">
        <f>SUM(I6:I7)</f>
        <v>0</v>
      </c>
    </row>
    <row r="9" spans="1:9" ht="30.75" customHeight="1">
      <c r="A9" s="44" t="s">
        <v>255</v>
      </c>
      <c r="B9" s="44"/>
      <c r="C9" s="44"/>
      <c r="D9" s="44"/>
      <c r="E9" s="44"/>
      <c r="F9" s="44"/>
      <c r="G9" s="44"/>
      <c r="H9" s="44"/>
      <c r="I9" s="44"/>
    </row>
    <row r="10" spans="1:9" ht="30.75" customHeight="1">
      <c r="A10" s="45" t="s">
        <v>37</v>
      </c>
      <c r="B10" s="45"/>
      <c r="C10" s="45"/>
      <c r="D10" s="45"/>
      <c r="E10" s="46" t="s">
        <v>5</v>
      </c>
      <c r="F10" s="46"/>
      <c r="G10" s="46"/>
      <c r="H10" s="46"/>
      <c r="I10" s="46"/>
    </row>
    <row r="11" spans="1:9" ht="30.75" customHeight="1">
      <c r="A11" s="20">
        <v>1</v>
      </c>
      <c r="B11" s="47" t="s">
        <v>34</v>
      </c>
      <c r="C11" s="47"/>
      <c r="D11" s="47"/>
      <c r="E11" s="48"/>
      <c r="F11" s="48"/>
      <c r="G11" s="48"/>
      <c r="H11" s="48"/>
      <c r="I11" s="48"/>
    </row>
    <row r="12" spans="1:9" ht="30.75" customHeight="1">
      <c r="A12" s="20">
        <f>A11+1</f>
        <v>2</v>
      </c>
      <c r="B12" s="49" t="s">
        <v>6</v>
      </c>
      <c r="C12" s="49"/>
      <c r="D12" s="49"/>
      <c r="E12" s="48"/>
      <c r="F12" s="48"/>
      <c r="G12" s="48"/>
      <c r="H12" s="48"/>
      <c r="I12" s="48"/>
    </row>
    <row r="13" spans="1:9" ht="30.75" customHeight="1">
      <c r="A13" s="20">
        <f>A12+1</f>
        <v>3</v>
      </c>
      <c r="B13" s="49" t="s">
        <v>7</v>
      </c>
      <c r="C13" s="49"/>
      <c r="D13" s="49"/>
      <c r="E13" s="48"/>
      <c r="F13" s="48"/>
      <c r="G13" s="48"/>
      <c r="H13" s="48"/>
      <c r="I13" s="48"/>
    </row>
    <row r="14" spans="1:9" ht="30.75" customHeight="1">
      <c r="A14" s="50" t="s">
        <v>254</v>
      </c>
      <c r="B14" s="50"/>
      <c r="C14" s="50"/>
      <c r="D14" s="50"/>
      <c r="E14" s="50"/>
      <c r="F14" s="50"/>
      <c r="G14" s="50"/>
      <c r="H14" s="50"/>
      <c r="I14" s="50"/>
    </row>
    <row r="15" spans="1:9" ht="30.75" customHeight="1">
      <c r="A15" s="33" t="s">
        <v>38</v>
      </c>
      <c r="B15" s="33"/>
      <c r="C15" s="34" t="s">
        <v>0</v>
      </c>
      <c r="D15" s="34"/>
      <c r="E15" s="34" t="s">
        <v>43</v>
      </c>
      <c r="F15" s="34"/>
      <c r="G15" s="34"/>
      <c r="H15" s="34"/>
      <c r="I15" s="34"/>
    </row>
    <row r="16" spans="1:9" ht="30.75" customHeight="1">
      <c r="A16" s="55" t="s">
        <v>171</v>
      </c>
      <c r="B16" s="56"/>
      <c r="C16" s="56"/>
      <c r="D16" s="56"/>
      <c r="E16" s="56"/>
      <c r="F16" s="56"/>
      <c r="G16" s="56"/>
      <c r="H16" s="56"/>
      <c r="I16" s="57"/>
    </row>
    <row r="17" spans="1:9" ht="67.5" customHeight="1">
      <c r="A17" s="20">
        <f>A13+1</f>
        <v>4</v>
      </c>
      <c r="B17" s="27" t="s">
        <v>172</v>
      </c>
      <c r="C17" s="58" t="s">
        <v>10</v>
      </c>
      <c r="D17" s="58"/>
      <c r="E17" s="41"/>
      <c r="F17" s="42"/>
      <c r="G17" s="42"/>
      <c r="H17" s="42"/>
      <c r="I17" s="43"/>
    </row>
    <row r="18" spans="1:9" ht="30" customHeight="1">
      <c r="A18" s="20">
        <f>A17+1</f>
        <v>5</v>
      </c>
      <c r="B18" s="27" t="s">
        <v>173</v>
      </c>
      <c r="C18" s="58" t="s">
        <v>10</v>
      </c>
      <c r="D18" s="58"/>
      <c r="E18" s="41"/>
      <c r="F18" s="42"/>
      <c r="G18" s="42"/>
      <c r="H18" s="42"/>
      <c r="I18" s="43"/>
    </row>
    <row r="19" spans="1:9" ht="33.75" customHeight="1">
      <c r="A19" s="20">
        <f t="shared" ref="A19:A36" si="0">A18+1</f>
        <v>6</v>
      </c>
      <c r="B19" s="27" t="s">
        <v>174</v>
      </c>
      <c r="C19" s="58" t="s">
        <v>10</v>
      </c>
      <c r="D19" s="58"/>
      <c r="E19" s="41"/>
      <c r="F19" s="42"/>
      <c r="G19" s="42"/>
      <c r="H19" s="42"/>
      <c r="I19" s="43"/>
    </row>
    <row r="20" spans="1:9" ht="36.75" customHeight="1">
      <c r="A20" s="20">
        <f t="shared" si="0"/>
        <v>7</v>
      </c>
      <c r="B20" s="27" t="s">
        <v>175</v>
      </c>
      <c r="C20" s="58" t="s">
        <v>10</v>
      </c>
      <c r="D20" s="58"/>
      <c r="E20" s="41"/>
      <c r="F20" s="42"/>
      <c r="G20" s="42"/>
      <c r="H20" s="42"/>
      <c r="I20" s="43"/>
    </row>
    <row r="21" spans="1:9" ht="36.75" customHeight="1">
      <c r="A21" s="20">
        <f t="shared" si="0"/>
        <v>8</v>
      </c>
      <c r="B21" s="27" t="s">
        <v>176</v>
      </c>
      <c r="C21" s="58" t="s">
        <v>10</v>
      </c>
      <c r="D21" s="58"/>
      <c r="E21" s="37"/>
      <c r="F21" s="37"/>
      <c r="G21" s="37"/>
      <c r="H21" s="37"/>
      <c r="I21" s="37"/>
    </row>
    <row r="22" spans="1:9" ht="36.75" customHeight="1">
      <c r="A22" s="20">
        <f t="shared" si="0"/>
        <v>9</v>
      </c>
      <c r="B22" s="27" t="s">
        <v>177</v>
      </c>
      <c r="C22" s="58" t="s">
        <v>10</v>
      </c>
      <c r="D22" s="58"/>
      <c r="E22" s="37"/>
      <c r="F22" s="37"/>
      <c r="G22" s="37"/>
      <c r="H22" s="37"/>
      <c r="I22" s="37"/>
    </row>
    <row r="23" spans="1:9" ht="36.75" customHeight="1">
      <c r="A23" s="20">
        <f t="shared" si="0"/>
        <v>10</v>
      </c>
      <c r="B23" s="27" t="s">
        <v>178</v>
      </c>
      <c r="C23" s="58" t="s">
        <v>10</v>
      </c>
      <c r="D23" s="58"/>
      <c r="E23" s="37"/>
      <c r="F23" s="37"/>
      <c r="G23" s="37"/>
      <c r="H23" s="37"/>
      <c r="I23" s="37"/>
    </row>
    <row r="24" spans="1:9" ht="36.75" customHeight="1">
      <c r="A24" s="20">
        <f t="shared" si="0"/>
        <v>11</v>
      </c>
      <c r="B24" s="27" t="s">
        <v>179</v>
      </c>
      <c r="C24" s="58" t="s">
        <v>10</v>
      </c>
      <c r="D24" s="58"/>
      <c r="E24" s="41"/>
      <c r="F24" s="42"/>
      <c r="G24" s="42"/>
      <c r="H24" s="42"/>
      <c r="I24" s="43"/>
    </row>
    <row r="25" spans="1:9" ht="36.75" customHeight="1">
      <c r="A25" s="20">
        <f t="shared" si="0"/>
        <v>12</v>
      </c>
      <c r="B25" s="27" t="s">
        <v>180</v>
      </c>
      <c r="C25" s="58" t="s">
        <v>10</v>
      </c>
      <c r="D25" s="58"/>
      <c r="E25" s="41"/>
      <c r="F25" s="42"/>
      <c r="G25" s="42"/>
      <c r="H25" s="42"/>
      <c r="I25" s="43"/>
    </row>
    <row r="26" spans="1:9" ht="36.75" customHeight="1">
      <c r="A26" s="20">
        <f t="shared" si="0"/>
        <v>13</v>
      </c>
      <c r="B26" s="27" t="s">
        <v>181</v>
      </c>
      <c r="C26" s="58" t="s">
        <v>10</v>
      </c>
      <c r="D26" s="58"/>
      <c r="E26" s="41"/>
      <c r="F26" s="42"/>
      <c r="G26" s="42"/>
      <c r="H26" s="42"/>
      <c r="I26" s="43"/>
    </row>
    <row r="27" spans="1:9" ht="36.75" customHeight="1">
      <c r="A27" s="20">
        <f t="shared" si="0"/>
        <v>14</v>
      </c>
      <c r="B27" s="27" t="s">
        <v>182</v>
      </c>
      <c r="C27" s="58" t="s">
        <v>10</v>
      </c>
      <c r="D27" s="58"/>
      <c r="E27" s="41"/>
      <c r="F27" s="42"/>
      <c r="G27" s="42"/>
      <c r="H27" s="42"/>
      <c r="I27" s="43"/>
    </row>
    <row r="28" spans="1:9" ht="36" customHeight="1">
      <c r="A28" s="20">
        <f t="shared" si="0"/>
        <v>15</v>
      </c>
      <c r="B28" s="27" t="s">
        <v>183</v>
      </c>
      <c r="C28" s="58" t="s">
        <v>10</v>
      </c>
      <c r="D28" s="58"/>
      <c r="E28" s="41"/>
      <c r="F28" s="42"/>
      <c r="G28" s="42"/>
      <c r="H28" s="42"/>
      <c r="I28" s="43"/>
    </row>
    <row r="29" spans="1:9" ht="40.5" customHeight="1">
      <c r="A29" s="20">
        <f t="shared" si="0"/>
        <v>16</v>
      </c>
      <c r="B29" s="27" t="s">
        <v>184</v>
      </c>
      <c r="C29" s="58" t="s">
        <v>10</v>
      </c>
      <c r="D29" s="58"/>
      <c r="E29" s="41"/>
      <c r="F29" s="42"/>
      <c r="G29" s="42"/>
      <c r="H29" s="42"/>
      <c r="I29" s="43"/>
    </row>
    <row r="30" spans="1:9" ht="57" customHeight="1">
      <c r="A30" s="20">
        <f t="shared" si="0"/>
        <v>17</v>
      </c>
      <c r="B30" s="27" t="s">
        <v>185</v>
      </c>
      <c r="C30" s="58" t="s">
        <v>10</v>
      </c>
      <c r="D30" s="58"/>
      <c r="E30" s="41"/>
      <c r="F30" s="42"/>
      <c r="G30" s="42"/>
      <c r="H30" s="42"/>
      <c r="I30" s="43"/>
    </row>
    <row r="31" spans="1:9" ht="57" customHeight="1">
      <c r="A31" s="20">
        <f t="shared" si="0"/>
        <v>18</v>
      </c>
      <c r="B31" s="27" t="s">
        <v>256</v>
      </c>
      <c r="C31" s="58" t="s">
        <v>10</v>
      </c>
      <c r="D31" s="58"/>
      <c r="E31" s="41"/>
      <c r="F31" s="42"/>
      <c r="G31" s="42"/>
      <c r="H31" s="42"/>
      <c r="I31" s="43"/>
    </row>
    <row r="32" spans="1:9" ht="43.5" customHeight="1">
      <c r="A32" s="20">
        <f t="shared" si="0"/>
        <v>19</v>
      </c>
      <c r="B32" s="27" t="s">
        <v>186</v>
      </c>
      <c r="C32" s="58" t="s">
        <v>10</v>
      </c>
      <c r="D32" s="58"/>
      <c r="E32" s="41"/>
      <c r="F32" s="42"/>
      <c r="G32" s="42"/>
      <c r="H32" s="42"/>
      <c r="I32" s="43"/>
    </row>
    <row r="33" spans="1:9" ht="34.5" customHeight="1">
      <c r="A33" s="20">
        <f t="shared" si="0"/>
        <v>20</v>
      </c>
      <c r="B33" s="27" t="s">
        <v>187</v>
      </c>
      <c r="C33" s="58" t="s">
        <v>10</v>
      </c>
      <c r="D33" s="58"/>
      <c r="E33" s="41"/>
      <c r="F33" s="42"/>
      <c r="G33" s="42"/>
      <c r="H33" s="42"/>
      <c r="I33" s="43"/>
    </row>
    <row r="34" spans="1:9" ht="34.5" customHeight="1">
      <c r="A34" s="20">
        <f t="shared" si="0"/>
        <v>21</v>
      </c>
      <c r="B34" s="27" t="s">
        <v>188</v>
      </c>
      <c r="C34" s="58" t="s">
        <v>10</v>
      </c>
      <c r="D34" s="58"/>
      <c r="E34" s="41"/>
      <c r="F34" s="42"/>
      <c r="G34" s="42"/>
      <c r="H34" s="42"/>
      <c r="I34" s="43"/>
    </row>
    <row r="35" spans="1:9" ht="34.5" customHeight="1">
      <c r="A35" s="20">
        <f>A34+1</f>
        <v>22</v>
      </c>
      <c r="B35" s="27" t="s">
        <v>189</v>
      </c>
      <c r="C35" s="58" t="s">
        <v>10</v>
      </c>
      <c r="D35" s="58"/>
      <c r="E35" s="41"/>
      <c r="F35" s="42"/>
      <c r="G35" s="42"/>
      <c r="H35" s="42"/>
      <c r="I35" s="43"/>
    </row>
    <row r="36" spans="1:9" ht="34.5" customHeight="1">
      <c r="A36" s="20">
        <f t="shared" si="0"/>
        <v>23</v>
      </c>
      <c r="B36" s="27" t="s">
        <v>190</v>
      </c>
      <c r="C36" s="58" t="s">
        <v>10</v>
      </c>
      <c r="D36" s="58"/>
      <c r="E36" s="82"/>
      <c r="F36" s="83"/>
      <c r="G36" s="83"/>
      <c r="H36" s="83"/>
      <c r="I36" s="84"/>
    </row>
    <row r="37" spans="1:9" ht="120.75" customHeight="1">
      <c r="A37" s="20">
        <f>A36+1</f>
        <v>24</v>
      </c>
      <c r="B37" s="27" t="s">
        <v>191</v>
      </c>
      <c r="C37" s="58" t="s">
        <v>10</v>
      </c>
      <c r="D37" s="58"/>
      <c r="E37" s="37"/>
      <c r="F37" s="37"/>
      <c r="G37" s="37"/>
      <c r="H37" s="37"/>
      <c r="I37" s="37"/>
    </row>
    <row r="38" spans="1:9" ht="39.75" customHeight="1">
      <c r="A38" s="20">
        <f>A37+1</f>
        <v>25</v>
      </c>
      <c r="B38" s="27" t="s">
        <v>192</v>
      </c>
      <c r="C38" s="58" t="s">
        <v>10</v>
      </c>
      <c r="D38" s="58"/>
      <c r="E38" s="37"/>
      <c r="F38" s="37"/>
      <c r="G38" s="37"/>
      <c r="H38" s="37"/>
      <c r="I38" s="37"/>
    </row>
    <row r="39" spans="1:9" ht="150">
      <c r="A39" s="20">
        <f t="shared" ref="A39:A56" si="1">A38+1</f>
        <v>26</v>
      </c>
      <c r="B39" s="27" t="s">
        <v>193</v>
      </c>
      <c r="C39" s="58" t="s">
        <v>10</v>
      </c>
      <c r="D39" s="58"/>
      <c r="E39" s="37"/>
      <c r="F39" s="37"/>
      <c r="G39" s="37"/>
      <c r="H39" s="37"/>
      <c r="I39" s="37"/>
    </row>
    <row r="40" spans="1:9" ht="34.5" customHeight="1">
      <c r="A40" s="20">
        <f t="shared" si="1"/>
        <v>27</v>
      </c>
      <c r="B40" s="27" t="s">
        <v>194</v>
      </c>
      <c r="C40" s="58" t="s">
        <v>10</v>
      </c>
      <c r="D40" s="58"/>
      <c r="E40" s="37"/>
      <c r="F40" s="37"/>
      <c r="G40" s="37"/>
      <c r="H40" s="37"/>
      <c r="I40" s="37"/>
    </row>
    <row r="41" spans="1:9" ht="75" customHeight="1">
      <c r="A41" s="20">
        <f t="shared" si="1"/>
        <v>28</v>
      </c>
      <c r="B41" s="27" t="s">
        <v>195</v>
      </c>
      <c r="C41" s="58" t="s">
        <v>10</v>
      </c>
      <c r="D41" s="58"/>
      <c r="E41" s="41"/>
      <c r="F41" s="42"/>
      <c r="G41" s="42"/>
      <c r="H41" s="42"/>
      <c r="I41" s="43"/>
    </row>
    <row r="42" spans="1:9" ht="109.5" customHeight="1">
      <c r="A42" s="20">
        <f t="shared" si="1"/>
        <v>29</v>
      </c>
      <c r="B42" s="27" t="s">
        <v>196</v>
      </c>
      <c r="C42" s="58" t="s">
        <v>10</v>
      </c>
      <c r="D42" s="58"/>
      <c r="E42" s="37"/>
      <c r="F42" s="37"/>
      <c r="G42" s="37"/>
      <c r="H42" s="37"/>
      <c r="I42" s="37"/>
    </row>
    <row r="43" spans="1:9" s="31" customFormat="1" ht="30.75" customHeight="1">
      <c r="A43" s="85" t="s">
        <v>258</v>
      </c>
      <c r="B43" s="85"/>
      <c r="C43" s="85"/>
      <c r="D43" s="85"/>
      <c r="E43" s="85"/>
      <c r="F43" s="85"/>
      <c r="G43" s="85"/>
      <c r="H43" s="85"/>
      <c r="I43" s="85"/>
    </row>
    <row r="44" spans="1:9" ht="30.75" customHeight="1">
      <c r="A44" s="45" t="s">
        <v>37</v>
      </c>
      <c r="B44" s="45"/>
      <c r="C44" s="45"/>
      <c r="D44" s="45"/>
      <c r="E44" s="46" t="s">
        <v>5</v>
      </c>
      <c r="F44" s="46"/>
      <c r="G44" s="46"/>
      <c r="H44" s="46"/>
      <c r="I44" s="46"/>
    </row>
    <row r="45" spans="1:9" ht="30.75" customHeight="1">
      <c r="A45" s="20">
        <v>1</v>
      </c>
      <c r="B45" s="47" t="s">
        <v>34</v>
      </c>
      <c r="C45" s="47"/>
      <c r="D45" s="47"/>
      <c r="E45" s="48"/>
      <c r="F45" s="48"/>
      <c r="G45" s="48"/>
      <c r="H45" s="48"/>
      <c r="I45" s="48"/>
    </row>
    <row r="46" spans="1:9" ht="30.75" customHeight="1">
      <c r="A46" s="20">
        <f>A45+1</f>
        <v>2</v>
      </c>
      <c r="B46" s="49" t="s">
        <v>6</v>
      </c>
      <c r="C46" s="49"/>
      <c r="D46" s="49"/>
      <c r="E46" s="48"/>
      <c r="F46" s="48"/>
      <c r="G46" s="48"/>
      <c r="H46" s="48"/>
      <c r="I46" s="48"/>
    </row>
    <row r="47" spans="1:9" ht="30.75" customHeight="1">
      <c r="A47" s="20">
        <f>A46+1</f>
        <v>3</v>
      </c>
      <c r="B47" s="49" t="s">
        <v>7</v>
      </c>
      <c r="C47" s="49"/>
      <c r="D47" s="49"/>
      <c r="E47" s="48"/>
      <c r="F47" s="48"/>
      <c r="G47" s="48"/>
      <c r="H47" s="48"/>
      <c r="I47" s="48"/>
    </row>
    <row r="48" spans="1:9" s="31" customFormat="1" ht="30.75" customHeight="1">
      <c r="A48" s="79" t="s">
        <v>257</v>
      </c>
      <c r="B48" s="79"/>
      <c r="C48" s="79"/>
      <c r="D48" s="79"/>
      <c r="E48" s="79"/>
      <c r="F48" s="79"/>
      <c r="G48" s="79"/>
      <c r="H48" s="79"/>
      <c r="I48" s="79"/>
    </row>
    <row r="49" spans="1:9" s="31" customFormat="1" ht="30.75" customHeight="1">
      <c r="A49" s="80" t="s">
        <v>38</v>
      </c>
      <c r="B49" s="80"/>
      <c r="C49" s="81" t="s">
        <v>0</v>
      </c>
      <c r="D49" s="81"/>
      <c r="E49" s="81" t="s">
        <v>43</v>
      </c>
      <c r="F49" s="81"/>
      <c r="G49" s="81"/>
      <c r="H49" s="81"/>
      <c r="I49" s="81"/>
    </row>
    <row r="50" spans="1:9" ht="42" customHeight="1">
      <c r="A50" s="55" t="s">
        <v>197</v>
      </c>
      <c r="B50" s="56"/>
      <c r="C50" s="56"/>
      <c r="D50" s="56"/>
      <c r="E50" s="56"/>
      <c r="F50" s="56"/>
      <c r="G50" s="56"/>
      <c r="H50" s="56"/>
      <c r="I50" s="57"/>
    </row>
    <row r="51" spans="1:9" ht="45">
      <c r="A51" s="20">
        <f>A42+1</f>
        <v>30</v>
      </c>
      <c r="B51" s="27" t="s">
        <v>172</v>
      </c>
      <c r="C51" s="35" t="s">
        <v>10</v>
      </c>
      <c r="D51" s="36"/>
      <c r="E51" s="37"/>
      <c r="F51" s="37"/>
      <c r="G51" s="37"/>
      <c r="H51" s="37"/>
      <c r="I51" s="37"/>
    </row>
    <row r="52" spans="1:9" ht="42" customHeight="1">
      <c r="A52" s="20">
        <f t="shared" si="1"/>
        <v>31</v>
      </c>
      <c r="B52" s="27" t="s">
        <v>173</v>
      </c>
      <c r="C52" s="35" t="s">
        <v>10</v>
      </c>
      <c r="D52" s="36"/>
      <c r="E52" s="37"/>
      <c r="F52" s="37"/>
      <c r="G52" s="37"/>
      <c r="H52" s="37"/>
      <c r="I52" s="37"/>
    </row>
    <row r="53" spans="1:9" ht="42" customHeight="1">
      <c r="A53" s="20">
        <f t="shared" si="1"/>
        <v>32</v>
      </c>
      <c r="B53" s="27" t="s">
        <v>174</v>
      </c>
      <c r="C53" s="35" t="s">
        <v>10</v>
      </c>
      <c r="D53" s="36"/>
      <c r="E53" s="37"/>
      <c r="F53" s="37"/>
      <c r="G53" s="37"/>
      <c r="H53" s="37"/>
      <c r="I53" s="37"/>
    </row>
    <row r="54" spans="1:9" ht="42" customHeight="1">
      <c r="A54" s="20">
        <f t="shared" si="1"/>
        <v>33</v>
      </c>
      <c r="B54" s="27" t="s">
        <v>175</v>
      </c>
      <c r="C54" s="35" t="s">
        <v>10</v>
      </c>
      <c r="D54" s="36"/>
      <c r="E54" s="37"/>
      <c r="F54" s="37"/>
      <c r="G54" s="37"/>
      <c r="H54" s="37"/>
      <c r="I54" s="37"/>
    </row>
    <row r="55" spans="1:9" ht="42" customHeight="1">
      <c r="A55" s="20">
        <f t="shared" si="1"/>
        <v>34</v>
      </c>
      <c r="B55" s="27" t="s">
        <v>176</v>
      </c>
      <c r="C55" s="35" t="s">
        <v>10</v>
      </c>
      <c r="D55" s="36"/>
      <c r="E55" s="37"/>
      <c r="F55" s="37"/>
      <c r="G55" s="37"/>
      <c r="H55" s="37"/>
      <c r="I55" s="37"/>
    </row>
    <row r="56" spans="1:9" ht="42" customHeight="1">
      <c r="A56" s="20">
        <f t="shared" si="1"/>
        <v>35</v>
      </c>
      <c r="B56" s="27" t="s">
        <v>177</v>
      </c>
      <c r="C56" s="35" t="s">
        <v>10</v>
      </c>
      <c r="D56" s="36"/>
      <c r="E56" s="37"/>
      <c r="F56" s="37"/>
      <c r="G56" s="37"/>
      <c r="H56" s="37"/>
      <c r="I56" s="37"/>
    </row>
    <row r="57" spans="1:9" ht="42" customHeight="1">
      <c r="A57" s="20">
        <f>A56+1</f>
        <v>36</v>
      </c>
      <c r="B57" s="27" t="s">
        <v>178</v>
      </c>
      <c r="C57" s="35" t="s">
        <v>10</v>
      </c>
      <c r="D57" s="36"/>
      <c r="E57" s="37"/>
      <c r="F57" s="37"/>
      <c r="G57" s="37"/>
      <c r="H57" s="37"/>
      <c r="I57" s="37"/>
    </row>
    <row r="58" spans="1:9" ht="42" customHeight="1">
      <c r="A58" s="24">
        <f>A57+1</f>
        <v>37</v>
      </c>
      <c r="B58" s="27" t="s">
        <v>179</v>
      </c>
      <c r="C58" s="35" t="s">
        <v>10</v>
      </c>
      <c r="D58" s="36"/>
      <c r="E58" s="78"/>
      <c r="F58" s="78"/>
      <c r="G58" s="78"/>
      <c r="H58" s="78"/>
      <c r="I58" s="78"/>
    </row>
    <row r="59" spans="1:9" ht="42" customHeight="1">
      <c r="A59" s="24">
        <f>A58+1</f>
        <v>38</v>
      </c>
      <c r="B59" s="27" t="s">
        <v>198</v>
      </c>
      <c r="C59" s="35" t="s">
        <v>10</v>
      </c>
      <c r="D59" s="36"/>
      <c r="E59" s="78"/>
      <c r="F59" s="78"/>
      <c r="G59" s="78"/>
      <c r="H59" s="78"/>
      <c r="I59" s="78"/>
    </row>
    <row r="60" spans="1:9" ht="42" customHeight="1">
      <c r="A60" s="24">
        <f t="shared" ref="A60:A66" si="2">A59+1</f>
        <v>39</v>
      </c>
      <c r="B60" s="27" t="s">
        <v>181</v>
      </c>
      <c r="C60" s="35" t="s">
        <v>10</v>
      </c>
      <c r="D60" s="36"/>
      <c r="E60" s="78"/>
      <c r="F60" s="78"/>
      <c r="G60" s="78"/>
      <c r="H60" s="78"/>
      <c r="I60" s="78"/>
    </row>
    <row r="61" spans="1:9" ht="42" customHeight="1">
      <c r="A61" s="24">
        <f t="shared" si="2"/>
        <v>40</v>
      </c>
      <c r="B61" s="27" t="s">
        <v>182</v>
      </c>
      <c r="C61" s="35" t="s">
        <v>10</v>
      </c>
      <c r="D61" s="36"/>
      <c r="E61" s="78"/>
      <c r="F61" s="78"/>
      <c r="G61" s="78"/>
      <c r="H61" s="78"/>
      <c r="I61" s="78"/>
    </row>
    <row r="62" spans="1:9" ht="42" customHeight="1">
      <c r="A62" s="24">
        <f t="shared" si="2"/>
        <v>41</v>
      </c>
      <c r="B62" s="27" t="s">
        <v>199</v>
      </c>
      <c r="C62" s="35" t="s">
        <v>10</v>
      </c>
      <c r="D62" s="36"/>
      <c r="E62" s="78"/>
      <c r="F62" s="78"/>
      <c r="G62" s="78"/>
      <c r="H62" s="78"/>
      <c r="I62" s="78"/>
    </row>
    <row r="63" spans="1:9" ht="42" customHeight="1">
      <c r="A63" s="24">
        <f>A62+1</f>
        <v>42</v>
      </c>
      <c r="B63" s="27" t="s">
        <v>184</v>
      </c>
      <c r="C63" s="35" t="s">
        <v>10</v>
      </c>
      <c r="D63" s="36"/>
      <c r="E63" s="78"/>
      <c r="F63" s="78"/>
      <c r="G63" s="78"/>
      <c r="H63" s="78"/>
      <c r="I63" s="78"/>
    </row>
    <row r="64" spans="1:9" ht="45">
      <c r="A64" s="24">
        <f t="shared" si="2"/>
        <v>43</v>
      </c>
      <c r="B64" s="27" t="s">
        <v>185</v>
      </c>
      <c r="C64" s="35" t="s">
        <v>10</v>
      </c>
      <c r="D64" s="36"/>
      <c r="E64" s="78"/>
      <c r="F64" s="78"/>
      <c r="G64" s="78"/>
      <c r="H64" s="78"/>
      <c r="I64" s="78"/>
    </row>
    <row r="65" spans="1:9" ht="37.5" customHeight="1">
      <c r="A65" s="24">
        <f t="shared" si="2"/>
        <v>44</v>
      </c>
      <c r="B65" s="27" t="s">
        <v>200</v>
      </c>
      <c r="C65" s="35" t="s">
        <v>10</v>
      </c>
      <c r="D65" s="36"/>
      <c r="E65" s="78"/>
      <c r="F65" s="78"/>
      <c r="G65" s="78"/>
      <c r="H65" s="78"/>
      <c r="I65" s="78"/>
    </row>
    <row r="66" spans="1:9" ht="37.5" customHeight="1">
      <c r="A66" s="24">
        <f t="shared" si="2"/>
        <v>45</v>
      </c>
      <c r="B66" s="27" t="s">
        <v>201</v>
      </c>
      <c r="C66" s="35" t="s">
        <v>10</v>
      </c>
      <c r="D66" s="36"/>
      <c r="E66" s="41"/>
      <c r="F66" s="42"/>
      <c r="G66" s="42"/>
      <c r="H66" s="42"/>
      <c r="I66" s="43"/>
    </row>
    <row r="67" spans="1:9" ht="37.5" customHeight="1">
      <c r="A67" s="24">
        <f>A66+1</f>
        <v>46</v>
      </c>
      <c r="B67" s="27" t="s">
        <v>202</v>
      </c>
      <c r="C67" s="35" t="s">
        <v>10</v>
      </c>
      <c r="D67" s="36"/>
      <c r="E67" s="78"/>
      <c r="F67" s="78"/>
      <c r="G67" s="78"/>
      <c r="H67" s="78"/>
      <c r="I67" s="78"/>
    </row>
    <row r="68" spans="1:9" ht="37.5" customHeight="1">
      <c r="A68" s="24">
        <f>A67+1</f>
        <v>47</v>
      </c>
      <c r="B68" s="27" t="s">
        <v>203</v>
      </c>
      <c r="C68" s="35" t="s">
        <v>10</v>
      </c>
      <c r="D68" s="36"/>
      <c r="E68" s="78"/>
      <c r="F68" s="78"/>
      <c r="G68" s="78"/>
      <c r="H68" s="78"/>
      <c r="I68" s="78"/>
    </row>
    <row r="69" spans="1:9" ht="37.5" customHeight="1">
      <c r="A69" s="24">
        <f t="shared" ref="A69:A73" si="3">A68+1</f>
        <v>48</v>
      </c>
      <c r="B69" s="27" t="s">
        <v>204</v>
      </c>
      <c r="C69" s="35" t="s">
        <v>10</v>
      </c>
      <c r="D69" s="36"/>
      <c r="E69" s="78"/>
      <c r="F69" s="78"/>
      <c r="G69" s="78"/>
      <c r="H69" s="78"/>
      <c r="I69" s="78"/>
    </row>
    <row r="70" spans="1:9" ht="37.5" customHeight="1">
      <c r="A70" s="24">
        <f t="shared" si="3"/>
        <v>49</v>
      </c>
      <c r="B70" s="27" t="s">
        <v>190</v>
      </c>
      <c r="C70" s="35" t="s">
        <v>10</v>
      </c>
      <c r="D70" s="36"/>
      <c r="E70" s="78"/>
      <c r="F70" s="78"/>
      <c r="G70" s="78"/>
      <c r="H70" s="78"/>
      <c r="I70" s="78"/>
    </row>
    <row r="71" spans="1:9" ht="105">
      <c r="A71" s="24">
        <f t="shared" si="3"/>
        <v>50</v>
      </c>
      <c r="B71" s="27" t="s">
        <v>191</v>
      </c>
      <c r="C71" s="35" t="s">
        <v>10</v>
      </c>
      <c r="D71" s="36"/>
      <c r="E71" s="78"/>
      <c r="F71" s="78"/>
      <c r="G71" s="78"/>
      <c r="H71" s="78"/>
      <c r="I71" s="78"/>
    </row>
    <row r="72" spans="1:9" ht="40.5" customHeight="1">
      <c r="A72" s="24">
        <f t="shared" si="3"/>
        <v>51</v>
      </c>
      <c r="B72" s="27" t="s">
        <v>192</v>
      </c>
      <c r="C72" s="35" t="s">
        <v>10</v>
      </c>
      <c r="D72" s="36"/>
      <c r="E72" s="78"/>
      <c r="F72" s="78"/>
      <c r="G72" s="78"/>
      <c r="H72" s="78"/>
      <c r="I72" s="78"/>
    </row>
    <row r="73" spans="1:9" ht="150">
      <c r="A73" s="24">
        <f t="shared" si="3"/>
        <v>52</v>
      </c>
      <c r="B73" s="27" t="s">
        <v>193</v>
      </c>
      <c r="C73" s="35" t="s">
        <v>10</v>
      </c>
      <c r="D73" s="36"/>
      <c r="E73" s="78"/>
      <c r="F73" s="78"/>
      <c r="G73" s="78"/>
      <c r="H73" s="78"/>
      <c r="I73" s="78"/>
    </row>
    <row r="74" spans="1:9" ht="29.25" customHeight="1">
      <c r="A74" s="24">
        <f>A73+1</f>
        <v>53</v>
      </c>
      <c r="B74" s="27" t="s">
        <v>253</v>
      </c>
      <c r="C74" s="35" t="s">
        <v>10</v>
      </c>
      <c r="D74" s="36"/>
      <c r="E74" s="78"/>
      <c r="F74" s="78"/>
      <c r="G74" s="78"/>
      <c r="H74" s="78"/>
      <c r="I74" s="78"/>
    </row>
    <row r="75" spans="1:9" ht="28.5" customHeight="1">
      <c r="A75" s="24">
        <f>A74+1</f>
        <v>54</v>
      </c>
      <c r="B75" s="27" t="s">
        <v>205</v>
      </c>
      <c r="C75" s="35" t="s">
        <v>10</v>
      </c>
      <c r="D75" s="36"/>
      <c r="E75" s="78"/>
      <c r="F75" s="78"/>
      <c r="G75" s="78"/>
      <c r="H75" s="78"/>
      <c r="I75" s="78"/>
    </row>
    <row r="76" spans="1:9" ht="210">
      <c r="A76" s="24">
        <f t="shared" ref="A76:A80" si="4">A75+1</f>
        <v>55</v>
      </c>
      <c r="B76" s="27" t="s">
        <v>259</v>
      </c>
      <c r="C76" s="35" t="s">
        <v>10</v>
      </c>
      <c r="D76" s="36"/>
      <c r="E76" s="78"/>
      <c r="F76" s="78"/>
      <c r="G76" s="78"/>
      <c r="H76" s="78"/>
      <c r="I76" s="78"/>
    </row>
    <row r="77" spans="1:9" ht="30">
      <c r="A77" s="24">
        <f t="shared" si="4"/>
        <v>56</v>
      </c>
      <c r="B77" s="27" t="s">
        <v>194</v>
      </c>
      <c r="C77" s="35" t="s">
        <v>10</v>
      </c>
      <c r="D77" s="36"/>
      <c r="E77" s="78"/>
      <c r="F77" s="78"/>
      <c r="G77" s="78"/>
      <c r="H77" s="78"/>
      <c r="I77" s="78"/>
    </row>
    <row r="78" spans="1:9" ht="34.5" customHeight="1">
      <c r="A78" s="24">
        <f t="shared" si="4"/>
        <v>57</v>
      </c>
      <c r="B78" s="27" t="s">
        <v>206</v>
      </c>
      <c r="C78" s="35" t="s">
        <v>10</v>
      </c>
      <c r="D78" s="36"/>
      <c r="E78" s="78"/>
      <c r="F78" s="78"/>
      <c r="G78" s="78"/>
      <c r="H78" s="78"/>
      <c r="I78" s="78"/>
    </row>
    <row r="79" spans="1:9" ht="307.5" customHeight="1">
      <c r="A79" s="24">
        <f t="shared" si="4"/>
        <v>58</v>
      </c>
      <c r="B79" s="27" t="s">
        <v>207</v>
      </c>
      <c r="C79" s="35" t="s">
        <v>10</v>
      </c>
      <c r="D79" s="36"/>
      <c r="E79" s="78"/>
      <c r="F79" s="78"/>
      <c r="G79" s="78"/>
      <c r="H79" s="78"/>
      <c r="I79" s="78"/>
    </row>
    <row r="80" spans="1:9" ht="99.75" customHeight="1">
      <c r="A80" s="24">
        <f t="shared" si="4"/>
        <v>59</v>
      </c>
      <c r="B80" s="27" t="s">
        <v>208</v>
      </c>
      <c r="C80" s="35" t="s">
        <v>10</v>
      </c>
      <c r="D80" s="36"/>
      <c r="E80" s="78"/>
      <c r="F80" s="78"/>
      <c r="G80" s="78"/>
      <c r="H80" s="78"/>
      <c r="I80" s="78"/>
    </row>
    <row r="81" spans="1:9" ht="33.75" customHeight="1">
      <c r="A81" s="44" t="s">
        <v>41</v>
      </c>
      <c r="B81" s="44"/>
      <c r="C81" s="44"/>
      <c r="D81" s="44"/>
      <c r="E81" s="44"/>
      <c r="F81" s="44"/>
      <c r="G81" s="44"/>
      <c r="H81" s="44"/>
      <c r="I81" s="44"/>
    </row>
    <row r="82" spans="1:9" ht="40.5" customHeight="1">
      <c r="A82" s="53" t="s">
        <v>8</v>
      </c>
      <c r="B82" s="53"/>
      <c r="C82" s="34" t="s">
        <v>9</v>
      </c>
      <c r="D82" s="34"/>
      <c r="E82" s="34" t="s">
        <v>43</v>
      </c>
      <c r="F82" s="34"/>
      <c r="G82" s="34"/>
      <c r="H82" s="34"/>
      <c r="I82" s="34"/>
    </row>
    <row r="83" spans="1:9" ht="80.25" customHeight="1">
      <c r="A83" s="20">
        <f>A80+1</f>
        <v>60</v>
      </c>
      <c r="B83" s="23" t="s">
        <v>49</v>
      </c>
      <c r="C83" s="54" t="s">
        <v>260</v>
      </c>
      <c r="D83" s="54"/>
      <c r="E83" s="62"/>
      <c r="F83" s="63"/>
      <c r="G83" s="63"/>
      <c r="H83" s="63"/>
      <c r="I83" s="64"/>
    </row>
    <row r="84" spans="1:9" ht="55.5" customHeight="1">
      <c r="A84" s="20">
        <f>A83+1</f>
        <v>61</v>
      </c>
      <c r="B84" s="23" t="s">
        <v>54</v>
      </c>
      <c r="C84" s="54" t="s">
        <v>10</v>
      </c>
      <c r="D84" s="54"/>
      <c r="E84" s="65"/>
      <c r="F84" s="66"/>
      <c r="G84" s="66"/>
      <c r="H84" s="66"/>
      <c r="I84" s="67"/>
    </row>
    <row r="85" spans="1:9" ht="36" customHeight="1">
      <c r="A85" s="20">
        <f t="shared" ref="A85:A94" si="5">A84+1</f>
        <v>62</v>
      </c>
      <c r="B85" s="32" t="s">
        <v>287</v>
      </c>
      <c r="C85" s="54" t="s">
        <v>10</v>
      </c>
      <c r="D85" s="54"/>
      <c r="E85" s="62"/>
      <c r="F85" s="63"/>
      <c r="G85" s="63"/>
      <c r="H85" s="63"/>
      <c r="I85" s="64"/>
    </row>
    <row r="86" spans="1:9" ht="75.75" customHeight="1">
      <c r="A86" s="20">
        <f t="shared" si="5"/>
        <v>63</v>
      </c>
      <c r="B86" s="23" t="s">
        <v>285</v>
      </c>
      <c r="C86" s="54" t="s">
        <v>10</v>
      </c>
      <c r="D86" s="54"/>
      <c r="E86" s="62"/>
      <c r="F86" s="63"/>
      <c r="G86" s="63"/>
      <c r="H86" s="63"/>
      <c r="I86" s="64"/>
    </row>
    <row r="87" spans="1:9" ht="76.5" customHeight="1">
      <c r="A87" s="20">
        <f t="shared" si="5"/>
        <v>64</v>
      </c>
      <c r="B87" s="23" t="s">
        <v>50</v>
      </c>
      <c r="C87" s="54" t="s">
        <v>46</v>
      </c>
      <c r="D87" s="54"/>
      <c r="E87" s="62"/>
      <c r="F87" s="63"/>
      <c r="G87" s="63"/>
      <c r="H87" s="63"/>
      <c r="I87" s="64"/>
    </row>
    <row r="88" spans="1:9" ht="130.5" customHeight="1">
      <c r="A88" s="20">
        <f t="shared" si="5"/>
        <v>65</v>
      </c>
      <c r="B88" s="23" t="s">
        <v>47</v>
      </c>
      <c r="C88" s="54" t="s">
        <v>10</v>
      </c>
      <c r="D88" s="54"/>
      <c r="E88" s="62"/>
      <c r="F88" s="63"/>
      <c r="G88" s="63"/>
      <c r="H88" s="63"/>
      <c r="I88" s="64"/>
    </row>
    <row r="89" spans="1:9" ht="48" customHeight="1">
      <c r="A89" s="20">
        <f t="shared" si="5"/>
        <v>66</v>
      </c>
      <c r="B89" s="23" t="s">
        <v>48</v>
      </c>
      <c r="C89" s="54" t="s">
        <v>10</v>
      </c>
      <c r="D89" s="54"/>
      <c r="E89" s="62"/>
      <c r="F89" s="63"/>
      <c r="G89" s="63"/>
      <c r="H89" s="63"/>
      <c r="I89" s="64"/>
    </row>
    <row r="90" spans="1:9" ht="49.5" customHeight="1">
      <c r="A90" s="20">
        <f t="shared" si="5"/>
        <v>67</v>
      </c>
      <c r="B90" s="23" t="s">
        <v>51</v>
      </c>
      <c r="C90" s="54" t="s">
        <v>10</v>
      </c>
      <c r="D90" s="54"/>
      <c r="E90" s="62"/>
      <c r="F90" s="63"/>
      <c r="G90" s="63"/>
      <c r="H90" s="63"/>
      <c r="I90" s="64"/>
    </row>
    <row r="91" spans="1:9" ht="51" customHeight="1">
      <c r="A91" s="20">
        <f t="shared" si="5"/>
        <v>68</v>
      </c>
      <c r="B91" s="23" t="s">
        <v>52</v>
      </c>
      <c r="C91" s="54" t="s">
        <v>10</v>
      </c>
      <c r="D91" s="54"/>
      <c r="E91" s="62"/>
      <c r="F91" s="63"/>
      <c r="G91" s="63"/>
      <c r="H91" s="63"/>
      <c r="I91" s="64"/>
    </row>
    <row r="92" spans="1:9" ht="64.5" customHeight="1">
      <c r="A92" s="20">
        <f t="shared" si="5"/>
        <v>69</v>
      </c>
      <c r="B92" s="23" t="s">
        <v>53</v>
      </c>
      <c r="C92" s="54" t="s">
        <v>10</v>
      </c>
      <c r="D92" s="54"/>
      <c r="E92" s="62"/>
      <c r="F92" s="63"/>
      <c r="G92" s="63"/>
      <c r="H92" s="63"/>
      <c r="I92" s="64"/>
    </row>
    <row r="93" spans="1:9" ht="66.75" customHeight="1">
      <c r="A93" s="20">
        <f t="shared" si="5"/>
        <v>70</v>
      </c>
      <c r="B93" s="23" t="s">
        <v>209</v>
      </c>
      <c r="C93" s="54" t="s">
        <v>210</v>
      </c>
      <c r="D93" s="54"/>
      <c r="E93" s="62"/>
      <c r="F93" s="63"/>
      <c r="G93" s="63"/>
      <c r="H93" s="63"/>
      <c r="I93" s="64"/>
    </row>
    <row r="94" spans="1:9" ht="30" customHeight="1">
      <c r="A94" s="20">
        <f t="shared" si="5"/>
        <v>71</v>
      </c>
      <c r="B94" s="23" t="s">
        <v>11</v>
      </c>
      <c r="C94" s="54" t="s">
        <v>12</v>
      </c>
      <c r="D94" s="54"/>
      <c r="E94" s="62"/>
      <c r="F94" s="63"/>
      <c r="G94" s="63"/>
      <c r="H94" s="63"/>
      <c r="I94" s="64"/>
    </row>
    <row r="95" spans="1:9" ht="45.75" customHeight="1">
      <c r="A95" s="44" t="s">
        <v>13</v>
      </c>
      <c r="B95" s="44"/>
      <c r="C95" s="44"/>
      <c r="D95" s="44"/>
      <c r="E95" s="44"/>
      <c r="F95" s="44"/>
      <c r="G95" s="44"/>
      <c r="H95" s="44"/>
      <c r="I95" s="44"/>
    </row>
    <row r="96" spans="1:9" ht="33" customHeight="1">
      <c r="A96" s="53" t="s">
        <v>14</v>
      </c>
      <c r="B96" s="53"/>
      <c r="C96" s="34" t="s">
        <v>0</v>
      </c>
      <c r="D96" s="34"/>
      <c r="E96" s="76" t="s">
        <v>45</v>
      </c>
      <c r="F96" s="76"/>
      <c r="G96" s="76"/>
      <c r="H96" s="76"/>
      <c r="I96" s="76"/>
    </row>
    <row r="97" spans="1:9" ht="79.5" customHeight="1">
      <c r="A97" s="20">
        <f>A94+1</f>
        <v>72</v>
      </c>
      <c r="B97" s="23" t="s">
        <v>15</v>
      </c>
      <c r="C97" s="54" t="s">
        <v>16</v>
      </c>
      <c r="D97" s="54"/>
      <c r="E97" s="77"/>
      <c r="F97" s="77"/>
      <c r="G97" s="77"/>
      <c r="H97" s="77"/>
      <c r="I97" s="77"/>
    </row>
    <row r="98" spans="1:9" ht="42" customHeight="1">
      <c r="A98" s="20">
        <f>A97+1</f>
        <v>73</v>
      </c>
      <c r="B98" s="23" t="s">
        <v>17</v>
      </c>
      <c r="C98" s="54" t="s">
        <v>12</v>
      </c>
      <c r="D98" s="54"/>
      <c r="E98" s="77"/>
      <c r="F98" s="77"/>
      <c r="G98" s="77"/>
      <c r="H98" s="77"/>
      <c r="I98" s="77"/>
    </row>
    <row r="99" spans="1:9" ht="39.75" customHeight="1">
      <c r="A99" s="20">
        <f t="shared" ref="A99:A105" si="6">A98+1</f>
        <v>74</v>
      </c>
      <c r="B99" s="12" t="s">
        <v>18</v>
      </c>
      <c r="C99" s="54" t="s">
        <v>10</v>
      </c>
      <c r="D99" s="54"/>
      <c r="E99" s="77"/>
      <c r="F99" s="77"/>
      <c r="G99" s="77"/>
      <c r="H99" s="77"/>
      <c r="I99" s="77"/>
    </row>
    <row r="100" spans="1:9" ht="72.75" customHeight="1">
      <c r="A100" s="20">
        <f>A99+1</f>
        <v>75</v>
      </c>
      <c r="B100" s="12" t="s">
        <v>157</v>
      </c>
      <c r="C100" s="54" t="s">
        <v>211</v>
      </c>
      <c r="D100" s="54"/>
      <c r="E100" s="68"/>
      <c r="F100" s="69"/>
      <c r="G100" s="69"/>
      <c r="H100" s="69"/>
      <c r="I100" s="70"/>
    </row>
    <row r="101" spans="1:9" ht="47.25" customHeight="1">
      <c r="A101" s="20">
        <f t="shared" si="6"/>
        <v>76</v>
      </c>
      <c r="B101" s="12" t="s">
        <v>55</v>
      </c>
      <c r="C101" s="54" t="s">
        <v>10</v>
      </c>
      <c r="D101" s="54"/>
      <c r="E101" s="68"/>
      <c r="F101" s="69"/>
      <c r="G101" s="69"/>
      <c r="H101" s="69"/>
      <c r="I101" s="70"/>
    </row>
    <row r="102" spans="1:9" ht="42" customHeight="1">
      <c r="A102" s="20">
        <f t="shared" si="6"/>
        <v>77</v>
      </c>
      <c r="B102" s="23" t="s">
        <v>42</v>
      </c>
      <c r="C102" s="35" t="s">
        <v>10</v>
      </c>
      <c r="D102" s="36"/>
      <c r="E102" s="77"/>
      <c r="F102" s="77"/>
      <c r="G102" s="77"/>
      <c r="H102" s="77"/>
      <c r="I102" s="77"/>
    </row>
    <row r="103" spans="1:9" ht="100.5" customHeight="1">
      <c r="A103" s="20">
        <f t="shared" si="6"/>
        <v>78</v>
      </c>
      <c r="B103" s="23" t="s">
        <v>39</v>
      </c>
      <c r="C103" s="65" t="s">
        <v>10</v>
      </c>
      <c r="D103" s="67"/>
      <c r="E103" s="68"/>
      <c r="F103" s="69"/>
      <c r="G103" s="69"/>
      <c r="H103" s="69"/>
      <c r="I103" s="70"/>
    </row>
    <row r="104" spans="1:9" ht="48" customHeight="1">
      <c r="A104" s="20">
        <f t="shared" si="6"/>
        <v>79</v>
      </c>
      <c r="B104" s="23" t="s">
        <v>56</v>
      </c>
      <c r="C104" s="65" t="s">
        <v>10</v>
      </c>
      <c r="D104" s="67"/>
      <c r="E104" s="77"/>
      <c r="F104" s="77"/>
      <c r="G104" s="77"/>
      <c r="H104" s="77"/>
      <c r="I104" s="77"/>
    </row>
    <row r="105" spans="1:9" ht="51.75" customHeight="1">
      <c r="A105" s="20">
        <f t="shared" si="6"/>
        <v>80</v>
      </c>
      <c r="B105" s="23" t="s">
        <v>40</v>
      </c>
      <c r="C105" s="65" t="s">
        <v>10</v>
      </c>
      <c r="D105" s="67"/>
      <c r="E105" s="77"/>
      <c r="F105" s="77"/>
      <c r="G105" s="77"/>
      <c r="H105" s="77"/>
      <c r="I105" s="77"/>
    </row>
    <row r="106" spans="1:9" ht="51.75" customHeight="1">
      <c r="A106" s="51" t="s">
        <v>19</v>
      </c>
      <c r="B106" s="51"/>
      <c r="C106" s="51"/>
      <c r="D106" s="51"/>
      <c r="E106" s="51"/>
      <c r="F106" s="51"/>
      <c r="G106" s="51"/>
      <c r="H106" s="51"/>
      <c r="I106" s="51"/>
    </row>
    <row r="107" spans="1:9" ht="51.75" customHeight="1">
      <c r="A107" s="51" t="s">
        <v>32</v>
      </c>
      <c r="B107" s="51"/>
      <c r="C107" s="51"/>
      <c r="D107" s="51"/>
      <c r="E107" s="51"/>
      <c r="F107" s="51"/>
      <c r="G107" s="51"/>
      <c r="H107" s="51"/>
      <c r="I107" s="51"/>
    </row>
    <row r="108" spans="1:9" ht="51.75" customHeight="1">
      <c r="A108" s="51" t="s">
        <v>20</v>
      </c>
      <c r="B108" s="51"/>
      <c r="C108" s="51"/>
      <c r="D108" s="51"/>
      <c r="E108" s="51"/>
      <c r="F108" s="51"/>
      <c r="G108" s="51"/>
      <c r="H108" s="51"/>
      <c r="I108" s="51"/>
    </row>
    <row r="109" spans="1:9" ht="51.75" customHeight="1">
      <c r="A109" s="51" t="s">
        <v>21</v>
      </c>
      <c r="B109" s="51"/>
      <c r="C109" s="51"/>
      <c r="D109" s="51"/>
      <c r="E109" s="51"/>
      <c r="F109" s="51"/>
      <c r="G109" s="51"/>
      <c r="H109" s="51"/>
      <c r="I109" s="51"/>
    </row>
    <row r="110" spans="1:9" ht="51.75" customHeight="1">
      <c r="A110" s="51" t="s">
        <v>22</v>
      </c>
      <c r="B110" s="51"/>
      <c r="C110" s="51"/>
      <c r="D110" s="51"/>
      <c r="E110" s="51"/>
      <c r="F110" s="51"/>
      <c r="G110" s="51"/>
      <c r="H110" s="51"/>
      <c r="I110" s="51"/>
    </row>
    <row r="111" spans="1:9" ht="51.75" customHeight="1">
      <c r="A111" s="51" t="s">
        <v>33</v>
      </c>
      <c r="B111" s="51"/>
      <c r="C111" s="51"/>
      <c r="D111" s="51"/>
      <c r="E111" s="51"/>
      <c r="F111" s="51"/>
      <c r="G111" s="51"/>
      <c r="H111" s="51"/>
      <c r="I111" s="51"/>
    </row>
    <row r="112" spans="1:9" ht="51.75" customHeight="1">
      <c r="A112" s="51" t="s">
        <v>23</v>
      </c>
      <c r="B112" s="51"/>
      <c r="C112" s="51"/>
      <c r="D112" s="51"/>
      <c r="E112" s="51"/>
      <c r="F112" s="51"/>
      <c r="G112" s="51"/>
      <c r="H112" s="51"/>
      <c r="I112" s="51"/>
    </row>
    <row r="113" spans="1:9" ht="51.75" customHeight="1">
      <c r="A113" s="52" t="s">
        <v>24</v>
      </c>
      <c r="B113" s="52"/>
      <c r="C113" s="52"/>
      <c r="D113" s="52"/>
      <c r="E113" s="52"/>
      <c r="F113" s="52"/>
      <c r="G113" s="52"/>
      <c r="H113" s="52"/>
      <c r="I113" s="52"/>
    </row>
    <row r="114" spans="1:9" ht="51.75" customHeight="1">
      <c r="A114" s="52" t="s">
        <v>25</v>
      </c>
      <c r="B114" s="52"/>
      <c r="C114" s="52"/>
      <c r="D114" s="52"/>
      <c r="E114" s="52"/>
      <c r="F114" s="52"/>
      <c r="G114" s="52"/>
      <c r="H114" s="52"/>
      <c r="I114" s="52"/>
    </row>
  </sheetData>
  <mergeCells count="207">
    <mergeCell ref="A1:I1"/>
    <mergeCell ref="A2:I2"/>
    <mergeCell ref="A3:I3"/>
    <mergeCell ref="A4:I4"/>
    <mergeCell ref="B5:D5"/>
    <mergeCell ref="B6:D6"/>
    <mergeCell ref="A43:I43"/>
    <mergeCell ref="A44:D44"/>
    <mergeCell ref="E44:I44"/>
    <mergeCell ref="B12:D12"/>
    <mergeCell ref="E12:I12"/>
    <mergeCell ref="B13:D13"/>
    <mergeCell ref="E13:I13"/>
    <mergeCell ref="A14:I14"/>
    <mergeCell ref="A15:B15"/>
    <mergeCell ref="C15:D15"/>
    <mergeCell ref="E15:I15"/>
    <mergeCell ref="B7:D7"/>
    <mergeCell ref="A8:F8"/>
    <mergeCell ref="A9:I9"/>
    <mergeCell ref="A10:D10"/>
    <mergeCell ref="E10:I10"/>
    <mergeCell ref="B11:D11"/>
    <mergeCell ref="E11:I11"/>
    <mergeCell ref="C20:D20"/>
    <mergeCell ref="E20:I20"/>
    <mergeCell ref="C21:D21"/>
    <mergeCell ref="E21:I21"/>
    <mergeCell ref="C22:D22"/>
    <mergeCell ref="E22:I22"/>
    <mergeCell ref="A16:I16"/>
    <mergeCell ref="C17:D17"/>
    <mergeCell ref="E17:I17"/>
    <mergeCell ref="C18:D18"/>
    <mergeCell ref="E18:I18"/>
    <mergeCell ref="C19:D19"/>
    <mergeCell ref="E19:I19"/>
    <mergeCell ref="C26:D26"/>
    <mergeCell ref="E26:I26"/>
    <mergeCell ref="C27:D27"/>
    <mergeCell ref="E27:I27"/>
    <mergeCell ref="C28:D28"/>
    <mergeCell ref="E28:I28"/>
    <mergeCell ref="C23:D23"/>
    <mergeCell ref="E23:I23"/>
    <mergeCell ref="C24:D24"/>
    <mergeCell ref="E24:I24"/>
    <mergeCell ref="C25:D25"/>
    <mergeCell ref="E25:I25"/>
    <mergeCell ref="C32:D32"/>
    <mergeCell ref="E32:I32"/>
    <mergeCell ref="C33:D33"/>
    <mergeCell ref="E33:I33"/>
    <mergeCell ref="C34:D34"/>
    <mergeCell ref="E34:I34"/>
    <mergeCell ref="C29:D29"/>
    <mergeCell ref="E29:I29"/>
    <mergeCell ref="C30:D30"/>
    <mergeCell ref="E30:I30"/>
    <mergeCell ref="C31:D31"/>
    <mergeCell ref="E31:I31"/>
    <mergeCell ref="C38:D38"/>
    <mergeCell ref="E38:I38"/>
    <mergeCell ref="C39:D39"/>
    <mergeCell ref="E39:I39"/>
    <mergeCell ref="C40:D40"/>
    <mergeCell ref="E40:I40"/>
    <mergeCell ref="C35:D35"/>
    <mergeCell ref="E35:I35"/>
    <mergeCell ref="C36:D36"/>
    <mergeCell ref="E36:I36"/>
    <mergeCell ref="C37:D37"/>
    <mergeCell ref="E37:I37"/>
    <mergeCell ref="C52:D52"/>
    <mergeCell ref="E52:I52"/>
    <mergeCell ref="C53:D53"/>
    <mergeCell ref="E53:I53"/>
    <mergeCell ref="C54:D54"/>
    <mergeCell ref="E54:I54"/>
    <mergeCell ref="C41:D41"/>
    <mergeCell ref="E41:I41"/>
    <mergeCell ref="C42:D42"/>
    <mergeCell ref="E42:I42"/>
    <mergeCell ref="A50:I50"/>
    <mergeCell ref="C51:D51"/>
    <mergeCell ref="E51:I51"/>
    <mergeCell ref="B45:D45"/>
    <mergeCell ref="E45:I45"/>
    <mergeCell ref="B46:D46"/>
    <mergeCell ref="E46:I46"/>
    <mergeCell ref="B47:D47"/>
    <mergeCell ref="E47:I47"/>
    <mergeCell ref="A48:I48"/>
    <mergeCell ref="A49:B49"/>
    <mergeCell ref="C49:D49"/>
    <mergeCell ref="E49:I49"/>
    <mergeCell ref="C58:D58"/>
    <mergeCell ref="E58:I58"/>
    <mergeCell ref="C59:D59"/>
    <mergeCell ref="E59:I59"/>
    <mergeCell ref="C60:D60"/>
    <mergeCell ref="E60:I60"/>
    <mergeCell ref="C55:D55"/>
    <mergeCell ref="E55:I55"/>
    <mergeCell ref="C56:D56"/>
    <mergeCell ref="E56:I56"/>
    <mergeCell ref="C57:D57"/>
    <mergeCell ref="E57:I57"/>
    <mergeCell ref="C64:D64"/>
    <mergeCell ref="E64:I64"/>
    <mergeCell ref="C65:D65"/>
    <mergeCell ref="E65:I65"/>
    <mergeCell ref="C66:D66"/>
    <mergeCell ref="E66:I66"/>
    <mergeCell ref="C61:D61"/>
    <mergeCell ref="E61:I61"/>
    <mergeCell ref="C62:D62"/>
    <mergeCell ref="E62:I62"/>
    <mergeCell ref="C63:D63"/>
    <mergeCell ref="E63:I63"/>
    <mergeCell ref="C70:D70"/>
    <mergeCell ref="E70:I70"/>
    <mergeCell ref="C71:D71"/>
    <mergeCell ref="E71:I71"/>
    <mergeCell ref="C72:D72"/>
    <mergeCell ref="E72:I72"/>
    <mergeCell ref="C67:D67"/>
    <mergeCell ref="E67:I67"/>
    <mergeCell ref="C68:D68"/>
    <mergeCell ref="E68:I68"/>
    <mergeCell ref="C69:D69"/>
    <mergeCell ref="E69:I69"/>
    <mergeCell ref="C76:D76"/>
    <mergeCell ref="E76:I76"/>
    <mergeCell ref="C77:D77"/>
    <mergeCell ref="E77:I77"/>
    <mergeCell ref="C78:D78"/>
    <mergeCell ref="E78:I78"/>
    <mergeCell ref="C73:D73"/>
    <mergeCell ref="E73:I73"/>
    <mergeCell ref="C74:D74"/>
    <mergeCell ref="E74:I74"/>
    <mergeCell ref="C75:D75"/>
    <mergeCell ref="E75:I75"/>
    <mergeCell ref="C83:D83"/>
    <mergeCell ref="E83:I83"/>
    <mergeCell ref="C84:D84"/>
    <mergeCell ref="E84:I84"/>
    <mergeCell ref="C85:D85"/>
    <mergeCell ref="E85:I85"/>
    <mergeCell ref="C79:D79"/>
    <mergeCell ref="E79:I79"/>
    <mergeCell ref="C80:D80"/>
    <mergeCell ref="E80:I80"/>
    <mergeCell ref="A81:I81"/>
    <mergeCell ref="A82:B82"/>
    <mergeCell ref="C82:D82"/>
    <mergeCell ref="E82:I82"/>
    <mergeCell ref="C89:D89"/>
    <mergeCell ref="E89:I89"/>
    <mergeCell ref="C90:D90"/>
    <mergeCell ref="E90:I90"/>
    <mergeCell ref="C91:D91"/>
    <mergeCell ref="E91:I91"/>
    <mergeCell ref="C86:D86"/>
    <mergeCell ref="E86:I86"/>
    <mergeCell ref="C87:D87"/>
    <mergeCell ref="E87:I87"/>
    <mergeCell ref="C88:D88"/>
    <mergeCell ref="E88:I88"/>
    <mergeCell ref="A95:I95"/>
    <mergeCell ref="A96:B96"/>
    <mergeCell ref="C96:D96"/>
    <mergeCell ref="E96:I96"/>
    <mergeCell ref="C97:D97"/>
    <mergeCell ref="E97:I97"/>
    <mergeCell ref="C92:D92"/>
    <mergeCell ref="E92:I92"/>
    <mergeCell ref="C93:D93"/>
    <mergeCell ref="E93:I93"/>
    <mergeCell ref="C94:D94"/>
    <mergeCell ref="E94:I94"/>
    <mergeCell ref="C101:D101"/>
    <mergeCell ref="E101:I101"/>
    <mergeCell ref="C102:D102"/>
    <mergeCell ref="E102:I102"/>
    <mergeCell ref="C103:D103"/>
    <mergeCell ref="E103:I103"/>
    <mergeCell ref="C98:D98"/>
    <mergeCell ref="E98:I98"/>
    <mergeCell ref="C99:D99"/>
    <mergeCell ref="E99:I99"/>
    <mergeCell ref="C100:D100"/>
    <mergeCell ref="E100:I100"/>
    <mergeCell ref="A114:I114"/>
    <mergeCell ref="A108:I108"/>
    <mergeCell ref="A109:I109"/>
    <mergeCell ref="A110:I110"/>
    <mergeCell ref="A111:I111"/>
    <mergeCell ref="A112:I112"/>
    <mergeCell ref="A113:I113"/>
    <mergeCell ref="C104:D104"/>
    <mergeCell ref="E104:I104"/>
    <mergeCell ref="C105:D105"/>
    <mergeCell ref="E105:I105"/>
    <mergeCell ref="A106:I106"/>
    <mergeCell ref="A107:I107"/>
  </mergeCells>
  <pageMargins left="0.25" right="0.25" top="0.75" bottom="0.75" header="0.3" footer="0.3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view="pageBreakPreview" zoomScale="80" zoomScaleNormal="100" zoomScaleSheetLayoutView="80" workbookViewId="0">
      <selection activeCell="A17" sqref="A17:C17"/>
    </sheetView>
  </sheetViews>
  <sheetFormatPr defaultRowHeight="15"/>
  <cols>
    <col min="1" max="1" width="6.5" style="11" customWidth="1"/>
    <col min="2" max="2" width="87.5" style="10" customWidth="1"/>
    <col min="3" max="3" width="58" style="11" customWidth="1"/>
    <col min="4" max="4" width="14.625" style="9" customWidth="1"/>
    <col min="5" max="5" width="24.875" style="9" customWidth="1"/>
    <col min="6" max="6" width="18.5" style="9" customWidth="1"/>
    <col min="7" max="7" width="15" style="9" customWidth="1"/>
    <col min="8" max="8" width="15.5" style="9" customWidth="1"/>
  </cols>
  <sheetData>
    <row r="1" spans="1:8" ht="30.75" customHeight="1">
      <c r="A1" s="51" t="s">
        <v>245</v>
      </c>
      <c r="B1" s="51"/>
      <c r="C1" s="51"/>
      <c r="D1" s="51"/>
      <c r="E1" s="51"/>
      <c r="F1" s="51"/>
      <c r="G1" s="51"/>
      <c r="H1" s="51"/>
    </row>
    <row r="2" spans="1:8" ht="36.75" customHeight="1">
      <c r="A2" s="51" t="s">
        <v>35</v>
      </c>
      <c r="B2" s="51"/>
      <c r="C2" s="51"/>
      <c r="D2" s="51"/>
      <c r="E2" s="51"/>
      <c r="F2" s="51"/>
      <c r="G2" s="51"/>
      <c r="H2" s="51"/>
    </row>
    <row r="3" spans="1:8" ht="34.5" customHeight="1">
      <c r="A3" s="52" t="s">
        <v>283</v>
      </c>
      <c r="B3" s="52"/>
      <c r="C3" s="52"/>
      <c r="D3" s="52"/>
      <c r="E3" s="52"/>
      <c r="F3" s="52"/>
      <c r="G3" s="52"/>
      <c r="H3" s="52"/>
    </row>
    <row r="4" spans="1:8" ht="30.75" customHeight="1">
      <c r="A4" s="51" t="s">
        <v>27</v>
      </c>
      <c r="B4" s="51"/>
      <c r="C4" s="51"/>
      <c r="D4" s="51"/>
      <c r="E4" s="51"/>
      <c r="F4" s="51"/>
      <c r="G4" s="51"/>
      <c r="H4" s="51"/>
    </row>
    <row r="5" spans="1:8" ht="48.75" customHeight="1">
      <c r="A5" s="21" t="s">
        <v>36</v>
      </c>
      <c r="B5" s="53" t="s">
        <v>28</v>
      </c>
      <c r="C5" s="53"/>
      <c r="D5" s="21" t="s">
        <v>29</v>
      </c>
      <c r="E5" s="21" t="s">
        <v>30</v>
      </c>
      <c r="F5" s="21" t="s">
        <v>1</v>
      </c>
      <c r="G5" s="21" t="s">
        <v>2</v>
      </c>
      <c r="H5" s="21" t="s">
        <v>3</v>
      </c>
    </row>
    <row r="6" spans="1:8" ht="30" customHeight="1">
      <c r="A6" s="20" t="s">
        <v>212</v>
      </c>
      <c r="B6" s="49" t="s">
        <v>263</v>
      </c>
      <c r="C6" s="49"/>
      <c r="D6" s="2">
        <v>1</v>
      </c>
      <c r="E6" s="3">
        <v>0</v>
      </c>
      <c r="F6" s="4">
        <f>D6*E6</f>
        <v>0</v>
      </c>
      <c r="G6" s="5"/>
      <c r="H6" s="6">
        <f>F6*G6+F6</f>
        <v>0</v>
      </c>
    </row>
    <row r="7" spans="1:8" ht="33" customHeight="1">
      <c r="A7" s="54" t="s">
        <v>247</v>
      </c>
      <c r="B7" s="54"/>
      <c r="C7" s="54"/>
      <c r="D7" s="54"/>
      <c r="E7" s="54"/>
      <c r="F7" s="7">
        <f>SUM(F6:F6)</f>
        <v>0</v>
      </c>
      <c r="G7" s="1" t="s">
        <v>26</v>
      </c>
      <c r="H7" s="8">
        <f>SUM(H6:H6)</f>
        <v>0</v>
      </c>
    </row>
    <row r="8" spans="1:8" ht="33" customHeight="1">
      <c r="A8" s="44" t="s">
        <v>4</v>
      </c>
      <c r="B8" s="44"/>
      <c r="C8" s="44"/>
      <c r="D8" s="44"/>
      <c r="E8" s="44"/>
      <c r="F8" s="44"/>
      <c r="G8" s="44"/>
      <c r="H8" s="44"/>
    </row>
    <row r="9" spans="1:8" ht="33" customHeight="1">
      <c r="A9" s="45" t="s">
        <v>37</v>
      </c>
      <c r="B9" s="45"/>
      <c r="C9" s="45"/>
      <c r="D9" s="46" t="s">
        <v>5</v>
      </c>
      <c r="E9" s="46"/>
      <c r="F9" s="46"/>
      <c r="G9" s="46"/>
      <c r="H9" s="46"/>
    </row>
    <row r="10" spans="1:8" ht="33" customHeight="1">
      <c r="A10" s="20">
        <v>1</v>
      </c>
      <c r="B10" s="47" t="s">
        <v>34</v>
      </c>
      <c r="C10" s="47"/>
      <c r="D10" s="48"/>
      <c r="E10" s="48"/>
      <c r="F10" s="48"/>
      <c r="G10" s="48"/>
      <c r="H10" s="48"/>
    </row>
    <row r="11" spans="1:8" ht="33" customHeight="1">
      <c r="A11" s="20">
        <f>A10+1</f>
        <v>2</v>
      </c>
      <c r="B11" s="49" t="s">
        <v>6</v>
      </c>
      <c r="C11" s="49"/>
      <c r="D11" s="48"/>
      <c r="E11" s="48"/>
      <c r="F11" s="48"/>
      <c r="G11" s="48"/>
      <c r="H11" s="48"/>
    </row>
    <row r="12" spans="1:8" ht="33" customHeight="1">
      <c r="A12" s="20">
        <f>A11+1</f>
        <v>3</v>
      </c>
      <c r="B12" s="49" t="s">
        <v>7</v>
      </c>
      <c r="C12" s="49"/>
      <c r="D12" s="48"/>
      <c r="E12" s="48"/>
      <c r="F12" s="48"/>
      <c r="G12" s="48"/>
      <c r="H12" s="48"/>
    </row>
    <row r="13" spans="1:8" ht="33" customHeight="1">
      <c r="A13" s="50" t="s">
        <v>31</v>
      </c>
      <c r="B13" s="50"/>
      <c r="C13" s="50"/>
      <c r="D13" s="50"/>
      <c r="E13" s="50"/>
      <c r="F13" s="50"/>
      <c r="G13" s="50"/>
      <c r="H13" s="50"/>
    </row>
    <row r="14" spans="1:8" ht="33" customHeight="1">
      <c r="A14" s="33" t="s">
        <v>38</v>
      </c>
      <c r="B14" s="33"/>
      <c r="C14" s="22" t="s">
        <v>0</v>
      </c>
      <c r="D14" s="34" t="s">
        <v>213</v>
      </c>
      <c r="E14" s="34"/>
      <c r="F14" s="34"/>
      <c r="G14" s="34"/>
      <c r="H14" s="34"/>
    </row>
    <row r="15" spans="1:8" ht="44.25" customHeight="1">
      <c r="A15" s="20" t="s">
        <v>212</v>
      </c>
      <c r="B15" s="26" t="s">
        <v>264</v>
      </c>
      <c r="C15" s="24" t="s">
        <v>214</v>
      </c>
      <c r="D15" s="90"/>
      <c r="E15" s="90"/>
      <c r="F15" s="90"/>
      <c r="G15" s="90"/>
      <c r="H15" s="90"/>
    </row>
    <row r="16" spans="1:8" ht="33" customHeight="1">
      <c r="A16" s="20" t="s">
        <v>215</v>
      </c>
      <c r="B16" s="26" t="s">
        <v>265</v>
      </c>
      <c r="C16" s="24" t="s">
        <v>214</v>
      </c>
      <c r="D16" s="90"/>
      <c r="E16" s="90"/>
      <c r="F16" s="90"/>
      <c r="G16" s="90"/>
      <c r="H16" s="90"/>
    </row>
    <row r="17" spans="1:8" ht="63" customHeight="1">
      <c r="A17" s="20" t="s">
        <v>216</v>
      </c>
      <c r="B17" s="26" t="s">
        <v>266</v>
      </c>
      <c r="C17" s="24" t="s">
        <v>267</v>
      </c>
      <c r="D17" s="90"/>
      <c r="E17" s="90"/>
      <c r="F17" s="90"/>
      <c r="G17" s="90"/>
      <c r="H17" s="90"/>
    </row>
    <row r="18" spans="1:8" ht="36" customHeight="1">
      <c r="A18" s="20" t="s">
        <v>217</v>
      </c>
      <c r="B18" s="26" t="s">
        <v>268</v>
      </c>
      <c r="C18" s="24" t="s">
        <v>214</v>
      </c>
      <c r="D18" s="90"/>
      <c r="E18" s="90"/>
      <c r="F18" s="90"/>
      <c r="G18" s="90"/>
      <c r="H18" s="90"/>
    </row>
    <row r="19" spans="1:8" ht="33" customHeight="1">
      <c r="A19" s="20" t="s">
        <v>218</v>
      </c>
      <c r="B19" s="26" t="s">
        <v>269</v>
      </c>
      <c r="C19" s="24" t="s">
        <v>214</v>
      </c>
      <c r="D19" s="90"/>
      <c r="E19" s="90"/>
      <c r="F19" s="90"/>
      <c r="G19" s="90"/>
      <c r="H19" s="90"/>
    </row>
    <row r="20" spans="1:8" ht="67.5" customHeight="1">
      <c r="A20" s="20" t="s">
        <v>219</v>
      </c>
      <c r="B20" s="26" t="s">
        <v>270</v>
      </c>
      <c r="C20" s="24" t="s">
        <v>271</v>
      </c>
      <c r="D20" s="90"/>
      <c r="E20" s="90"/>
      <c r="F20" s="90"/>
      <c r="G20" s="90"/>
      <c r="H20" s="90"/>
    </row>
    <row r="21" spans="1:8" ht="33" customHeight="1">
      <c r="A21" s="20" t="s">
        <v>220</v>
      </c>
      <c r="B21" s="26" t="s">
        <v>272</v>
      </c>
      <c r="C21" s="24" t="s">
        <v>214</v>
      </c>
      <c r="D21" s="90"/>
      <c r="E21" s="90"/>
      <c r="F21" s="90"/>
      <c r="G21" s="90"/>
      <c r="H21" s="90"/>
    </row>
    <row r="22" spans="1:8" ht="33" customHeight="1">
      <c r="A22" s="20" t="s">
        <v>221</v>
      </c>
      <c r="B22" s="26" t="s">
        <v>273</v>
      </c>
      <c r="C22" s="24" t="s">
        <v>214</v>
      </c>
      <c r="D22" s="90"/>
      <c r="E22" s="90"/>
      <c r="F22" s="90"/>
      <c r="G22" s="90"/>
      <c r="H22" s="90"/>
    </row>
    <row r="23" spans="1:8" ht="118.5" customHeight="1">
      <c r="A23" s="20" t="s">
        <v>222</v>
      </c>
      <c r="B23" s="26" t="s">
        <v>274</v>
      </c>
      <c r="C23" s="24" t="s">
        <v>214</v>
      </c>
      <c r="D23" s="90"/>
      <c r="E23" s="90"/>
      <c r="F23" s="90"/>
      <c r="G23" s="90"/>
      <c r="H23" s="90"/>
    </row>
    <row r="24" spans="1:8" ht="33" customHeight="1">
      <c r="A24" s="20" t="s">
        <v>223</v>
      </c>
      <c r="B24" s="26" t="s">
        <v>225</v>
      </c>
      <c r="C24" s="24" t="s">
        <v>214</v>
      </c>
      <c r="D24" s="90"/>
      <c r="E24" s="90"/>
      <c r="F24" s="90"/>
      <c r="G24" s="90"/>
      <c r="H24" s="90"/>
    </row>
    <row r="25" spans="1:8" ht="33" customHeight="1">
      <c r="A25" s="91" t="s">
        <v>275</v>
      </c>
      <c r="B25" s="92"/>
      <c r="C25" s="92"/>
      <c r="D25" s="92"/>
      <c r="E25" s="92"/>
      <c r="F25" s="92"/>
      <c r="G25" s="92"/>
      <c r="H25" s="93"/>
    </row>
    <row r="26" spans="1:8" ht="33" customHeight="1">
      <c r="A26" s="24" t="s">
        <v>212</v>
      </c>
      <c r="B26" s="26" t="s">
        <v>276</v>
      </c>
      <c r="C26" s="24" t="s">
        <v>214</v>
      </c>
      <c r="D26" s="94"/>
      <c r="E26" s="94"/>
      <c r="F26" s="94"/>
      <c r="G26" s="94"/>
      <c r="H26" s="94"/>
    </row>
    <row r="27" spans="1:8" ht="33" customHeight="1">
      <c r="A27" s="24" t="s">
        <v>215</v>
      </c>
      <c r="B27" s="26" t="s">
        <v>277</v>
      </c>
      <c r="C27" s="24" t="s">
        <v>214</v>
      </c>
      <c r="D27" s="94"/>
      <c r="E27" s="94"/>
      <c r="F27" s="94"/>
      <c r="G27" s="94"/>
      <c r="H27" s="94"/>
    </row>
    <row r="28" spans="1:8" ht="55.5" customHeight="1">
      <c r="A28" s="24" t="s">
        <v>216</v>
      </c>
      <c r="B28" s="26" t="s">
        <v>278</v>
      </c>
      <c r="C28" s="24" t="s">
        <v>214</v>
      </c>
      <c r="D28" s="95"/>
      <c r="E28" s="96"/>
      <c r="F28" s="96"/>
      <c r="G28" s="96"/>
      <c r="H28" s="97"/>
    </row>
    <row r="29" spans="1:8" ht="33" customHeight="1">
      <c r="A29" s="44" t="s">
        <v>41</v>
      </c>
      <c r="B29" s="44"/>
      <c r="C29" s="44"/>
      <c r="D29" s="44"/>
      <c r="E29" s="44"/>
      <c r="F29" s="44"/>
      <c r="G29" s="44"/>
      <c r="H29" s="44"/>
    </row>
    <row r="30" spans="1:8" ht="33" customHeight="1">
      <c r="A30" s="53" t="s">
        <v>8</v>
      </c>
      <c r="B30" s="53"/>
      <c r="C30" s="22" t="s">
        <v>9</v>
      </c>
      <c r="D30" s="34" t="s">
        <v>43</v>
      </c>
      <c r="E30" s="34"/>
      <c r="F30" s="34"/>
      <c r="G30" s="34"/>
      <c r="H30" s="34"/>
    </row>
    <row r="31" spans="1:8" ht="65.25" customHeight="1">
      <c r="A31" s="20" t="s">
        <v>212</v>
      </c>
      <c r="B31" s="23" t="s">
        <v>279</v>
      </c>
      <c r="C31" s="18" t="s">
        <v>280</v>
      </c>
      <c r="D31" s="62"/>
      <c r="E31" s="63"/>
      <c r="F31" s="63"/>
      <c r="G31" s="63"/>
      <c r="H31" s="64"/>
    </row>
    <row r="32" spans="1:8" ht="53.25" customHeight="1">
      <c r="A32" s="20" t="s">
        <v>215</v>
      </c>
      <c r="B32" s="23" t="s">
        <v>226</v>
      </c>
      <c r="C32" s="18" t="s">
        <v>227</v>
      </c>
      <c r="D32" s="65"/>
      <c r="E32" s="66"/>
      <c r="F32" s="66"/>
      <c r="G32" s="66"/>
      <c r="H32" s="67"/>
    </row>
    <row r="33" spans="1:8" ht="54.75" customHeight="1">
      <c r="A33" s="20" t="s">
        <v>216</v>
      </c>
      <c r="B33" s="23" t="s">
        <v>228</v>
      </c>
      <c r="C33" s="18" t="s">
        <v>229</v>
      </c>
      <c r="D33" s="65"/>
      <c r="E33" s="66"/>
      <c r="F33" s="66"/>
      <c r="G33" s="66"/>
      <c r="H33" s="67"/>
    </row>
    <row r="34" spans="1:8" ht="47.25" customHeight="1">
      <c r="A34" s="20" t="s">
        <v>217</v>
      </c>
      <c r="B34" s="23" t="s">
        <v>230</v>
      </c>
      <c r="C34" s="18" t="s">
        <v>231</v>
      </c>
      <c r="D34" s="62"/>
      <c r="E34" s="63"/>
      <c r="F34" s="63"/>
      <c r="G34" s="63"/>
      <c r="H34" s="64"/>
    </row>
    <row r="35" spans="1:8" ht="66" customHeight="1">
      <c r="A35" s="20" t="s">
        <v>218</v>
      </c>
      <c r="B35" s="23" t="s">
        <v>284</v>
      </c>
      <c r="C35" s="18" t="s">
        <v>231</v>
      </c>
      <c r="D35" s="62"/>
      <c r="E35" s="63"/>
      <c r="F35" s="63"/>
      <c r="G35" s="63"/>
      <c r="H35" s="64"/>
    </row>
    <row r="36" spans="1:8" ht="80.25" customHeight="1">
      <c r="A36" s="20" t="s">
        <v>219</v>
      </c>
      <c r="B36" s="23" t="s">
        <v>50</v>
      </c>
      <c r="C36" s="18" t="s">
        <v>46</v>
      </c>
      <c r="D36" s="62"/>
      <c r="E36" s="63"/>
      <c r="F36" s="63"/>
      <c r="G36" s="63"/>
      <c r="H36" s="64"/>
    </row>
    <row r="37" spans="1:8" ht="33" customHeight="1">
      <c r="A37" s="20" t="s">
        <v>220</v>
      </c>
      <c r="B37" s="23" t="s">
        <v>232</v>
      </c>
      <c r="C37" s="18" t="s">
        <v>10</v>
      </c>
      <c r="D37" s="62"/>
      <c r="E37" s="63"/>
      <c r="F37" s="63"/>
      <c r="G37" s="63"/>
      <c r="H37" s="64"/>
    </row>
    <row r="38" spans="1:8" ht="69.75" customHeight="1">
      <c r="A38" s="20" t="s">
        <v>221</v>
      </c>
      <c r="B38" s="23" t="s">
        <v>281</v>
      </c>
      <c r="C38" s="18" t="s">
        <v>10</v>
      </c>
      <c r="D38" s="62"/>
      <c r="E38" s="63"/>
      <c r="F38" s="63"/>
      <c r="G38" s="63"/>
      <c r="H38" s="64"/>
    </row>
    <row r="39" spans="1:8" ht="48" customHeight="1">
      <c r="A39" s="20" t="s">
        <v>222</v>
      </c>
      <c r="B39" s="23" t="s">
        <v>233</v>
      </c>
      <c r="C39" s="18" t="s">
        <v>234</v>
      </c>
      <c r="D39" s="62"/>
      <c r="E39" s="63"/>
      <c r="F39" s="63"/>
      <c r="G39" s="63"/>
      <c r="H39" s="64"/>
    </row>
    <row r="40" spans="1:8" ht="33" customHeight="1">
      <c r="A40" s="20" t="s">
        <v>223</v>
      </c>
      <c r="B40" s="23" t="s">
        <v>235</v>
      </c>
      <c r="C40" s="18" t="s">
        <v>282</v>
      </c>
      <c r="D40" s="62"/>
      <c r="E40" s="63"/>
      <c r="F40" s="63"/>
      <c r="G40" s="63"/>
      <c r="H40" s="64"/>
    </row>
    <row r="41" spans="1:8" ht="44.25" customHeight="1">
      <c r="A41" s="20" t="s">
        <v>224</v>
      </c>
      <c r="B41" s="23" t="s">
        <v>236</v>
      </c>
      <c r="C41" s="18" t="s">
        <v>237</v>
      </c>
      <c r="D41" s="62"/>
      <c r="E41" s="63"/>
      <c r="F41" s="63"/>
      <c r="G41" s="63"/>
      <c r="H41" s="64"/>
    </row>
    <row r="42" spans="1:8" ht="33" customHeight="1">
      <c r="A42" s="20" t="s">
        <v>238</v>
      </c>
      <c r="B42" s="23" t="s">
        <v>11</v>
      </c>
      <c r="C42" s="18" t="s">
        <v>12</v>
      </c>
      <c r="D42" s="62"/>
      <c r="E42" s="63"/>
      <c r="F42" s="63"/>
      <c r="G42" s="63"/>
      <c r="H42" s="64"/>
    </row>
    <row r="43" spans="1:8" ht="33" customHeight="1">
      <c r="A43" s="44" t="s">
        <v>13</v>
      </c>
      <c r="B43" s="44"/>
      <c r="C43" s="44"/>
      <c r="D43" s="44"/>
      <c r="E43" s="44"/>
      <c r="F43" s="44"/>
      <c r="G43" s="44"/>
      <c r="H43" s="44"/>
    </row>
    <row r="44" spans="1:8" ht="33" customHeight="1">
      <c r="A44" s="53" t="s">
        <v>14</v>
      </c>
      <c r="B44" s="53"/>
      <c r="C44" s="22" t="s">
        <v>0</v>
      </c>
      <c r="D44" s="76" t="s">
        <v>45</v>
      </c>
      <c r="E44" s="76"/>
      <c r="F44" s="76"/>
      <c r="G44" s="76"/>
      <c r="H44" s="76"/>
    </row>
    <row r="45" spans="1:8" ht="63" customHeight="1">
      <c r="A45" s="20" t="s">
        <v>212</v>
      </c>
      <c r="B45" s="23" t="s">
        <v>15</v>
      </c>
      <c r="C45" s="18" t="s">
        <v>16</v>
      </c>
      <c r="D45" s="86"/>
      <c r="E45" s="86"/>
      <c r="F45" s="86"/>
      <c r="G45" s="86"/>
      <c r="H45" s="86"/>
    </row>
    <row r="46" spans="1:8" ht="42.75" customHeight="1">
      <c r="A46" s="20" t="s">
        <v>215</v>
      </c>
      <c r="B46" s="23" t="s">
        <v>17</v>
      </c>
      <c r="C46" s="18" t="s">
        <v>12</v>
      </c>
      <c r="D46" s="86"/>
      <c r="E46" s="86"/>
      <c r="F46" s="86"/>
      <c r="G46" s="86"/>
      <c r="H46" s="86"/>
    </row>
    <row r="47" spans="1:8" ht="44.25" customHeight="1">
      <c r="A47" s="20" t="s">
        <v>216</v>
      </c>
      <c r="B47" s="25" t="s">
        <v>239</v>
      </c>
      <c r="C47" s="19" t="s">
        <v>240</v>
      </c>
      <c r="D47" s="86"/>
      <c r="E47" s="86"/>
      <c r="F47" s="86"/>
      <c r="G47" s="86"/>
      <c r="H47" s="86"/>
    </row>
    <row r="48" spans="1:8" ht="33" customHeight="1">
      <c r="A48" s="20" t="s">
        <v>217</v>
      </c>
      <c r="B48" s="12" t="s">
        <v>18</v>
      </c>
      <c r="C48" s="18" t="s">
        <v>10</v>
      </c>
      <c r="D48" s="86"/>
      <c r="E48" s="86"/>
      <c r="F48" s="86"/>
      <c r="G48" s="86"/>
      <c r="H48" s="86"/>
    </row>
    <row r="49" spans="1:8" ht="33" customHeight="1">
      <c r="A49" s="20" t="s">
        <v>218</v>
      </c>
      <c r="B49" s="12" t="s">
        <v>241</v>
      </c>
      <c r="C49" s="18" t="s">
        <v>10</v>
      </c>
      <c r="D49" s="87"/>
      <c r="E49" s="88"/>
      <c r="F49" s="88"/>
      <c r="G49" s="88"/>
      <c r="H49" s="89"/>
    </row>
    <row r="50" spans="1:8" ht="33" customHeight="1">
      <c r="A50" s="20" t="s">
        <v>219</v>
      </c>
      <c r="B50" s="23" t="s">
        <v>42</v>
      </c>
      <c r="C50" s="19" t="s">
        <v>10</v>
      </c>
      <c r="D50" s="86"/>
      <c r="E50" s="86"/>
      <c r="F50" s="86"/>
      <c r="G50" s="86"/>
      <c r="H50" s="86"/>
    </row>
    <row r="51" spans="1:8" ht="78.75" customHeight="1">
      <c r="A51" s="20" t="s">
        <v>220</v>
      </c>
      <c r="B51" s="23" t="s">
        <v>39</v>
      </c>
      <c r="C51" s="18" t="s">
        <v>10</v>
      </c>
      <c r="D51" s="87"/>
      <c r="E51" s="88"/>
      <c r="F51" s="88"/>
      <c r="G51" s="88"/>
      <c r="H51" s="89"/>
    </row>
    <row r="52" spans="1:8" ht="51" customHeight="1">
      <c r="A52" s="20" t="s">
        <v>221</v>
      </c>
      <c r="B52" s="23" t="s">
        <v>242</v>
      </c>
      <c r="C52" s="18" t="s">
        <v>10</v>
      </c>
      <c r="D52" s="86"/>
      <c r="E52" s="86"/>
      <c r="F52" s="86"/>
      <c r="G52" s="86"/>
      <c r="H52" s="86"/>
    </row>
    <row r="53" spans="1:8" ht="47.25" customHeight="1">
      <c r="A53" s="20" t="s">
        <v>222</v>
      </c>
      <c r="B53" s="23" t="s">
        <v>40</v>
      </c>
      <c r="C53" s="18" t="s">
        <v>10</v>
      </c>
      <c r="D53" s="86"/>
      <c r="E53" s="86"/>
      <c r="F53" s="86"/>
      <c r="G53" s="86"/>
      <c r="H53" s="86"/>
    </row>
    <row r="54" spans="1:8" ht="72.75" customHeight="1">
      <c r="A54" s="20" t="s">
        <v>223</v>
      </c>
      <c r="B54" s="23" t="s">
        <v>243</v>
      </c>
      <c r="C54" s="18" t="s">
        <v>244</v>
      </c>
      <c r="D54" s="86"/>
      <c r="E54" s="86"/>
      <c r="F54" s="86"/>
      <c r="G54" s="86"/>
      <c r="H54" s="86"/>
    </row>
    <row r="55" spans="1:8" ht="33" customHeight="1">
      <c r="A55" s="51" t="s">
        <v>19</v>
      </c>
      <c r="B55" s="51"/>
      <c r="C55" s="51"/>
      <c r="D55" s="51"/>
      <c r="E55" s="51"/>
      <c r="F55" s="51"/>
      <c r="G55" s="51"/>
      <c r="H55" s="51"/>
    </row>
    <row r="56" spans="1:8" ht="33" customHeight="1">
      <c r="A56" s="51" t="s">
        <v>32</v>
      </c>
      <c r="B56" s="51"/>
      <c r="C56" s="51"/>
      <c r="D56" s="51"/>
      <c r="E56" s="51"/>
      <c r="F56" s="51"/>
      <c r="G56" s="51"/>
      <c r="H56" s="51"/>
    </row>
    <row r="57" spans="1:8" ht="33" customHeight="1">
      <c r="A57" s="51" t="s">
        <v>20</v>
      </c>
      <c r="B57" s="51"/>
      <c r="C57" s="51"/>
      <c r="D57" s="51"/>
      <c r="E57" s="51"/>
      <c r="F57" s="51"/>
      <c r="G57" s="51"/>
      <c r="H57" s="51"/>
    </row>
    <row r="58" spans="1:8" ht="33" customHeight="1">
      <c r="A58" s="51" t="s">
        <v>21</v>
      </c>
      <c r="B58" s="51"/>
      <c r="C58" s="51"/>
      <c r="D58" s="51"/>
      <c r="E58" s="51"/>
      <c r="F58" s="51"/>
      <c r="G58" s="51"/>
      <c r="H58" s="51"/>
    </row>
    <row r="59" spans="1:8" ht="33" customHeight="1">
      <c r="A59" s="51" t="s">
        <v>22</v>
      </c>
      <c r="B59" s="51"/>
      <c r="C59" s="51"/>
      <c r="D59" s="51"/>
      <c r="E59" s="51"/>
      <c r="F59" s="51"/>
      <c r="G59" s="51"/>
      <c r="H59" s="51"/>
    </row>
    <row r="60" spans="1:8" ht="33" customHeight="1">
      <c r="A60" s="51" t="s">
        <v>33</v>
      </c>
      <c r="B60" s="51"/>
      <c r="C60" s="51"/>
      <c r="D60" s="51"/>
      <c r="E60" s="51"/>
      <c r="F60" s="51"/>
      <c r="G60" s="51"/>
      <c r="H60" s="51"/>
    </row>
    <row r="61" spans="1:8" ht="33" customHeight="1">
      <c r="A61" s="51" t="s">
        <v>23</v>
      </c>
      <c r="B61" s="51"/>
      <c r="C61" s="51"/>
      <c r="D61" s="51"/>
      <c r="E61" s="51"/>
      <c r="F61" s="51"/>
      <c r="G61" s="51"/>
      <c r="H61" s="51"/>
    </row>
    <row r="62" spans="1:8" ht="33" customHeight="1">
      <c r="A62" s="52" t="s">
        <v>24</v>
      </c>
      <c r="B62" s="52"/>
      <c r="C62" s="52"/>
      <c r="D62" s="52"/>
      <c r="E62" s="52"/>
      <c r="F62" s="52"/>
      <c r="G62" s="52"/>
      <c r="H62" s="52"/>
    </row>
    <row r="63" spans="1:8" ht="33" customHeight="1">
      <c r="A63" s="52" t="s">
        <v>25</v>
      </c>
      <c r="B63" s="52"/>
      <c r="C63" s="52"/>
      <c r="D63" s="52"/>
      <c r="E63" s="52"/>
      <c r="F63" s="52"/>
      <c r="G63" s="52"/>
      <c r="H63" s="52"/>
    </row>
  </sheetData>
  <mergeCells count="70">
    <mergeCell ref="A61:H61"/>
    <mergeCell ref="A62:H62"/>
    <mergeCell ref="A63:H63"/>
    <mergeCell ref="A1:H1"/>
    <mergeCell ref="A4:H4"/>
    <mergeCell ref="B6:C6"/>
    <mergeCell ref="A7:E7"/>
    <mergeCell ref="A8:H8"/>
    <mergeCell ref="D9:H9"/>
    <mergeCell ref="A2:H2"/>
    <mergeCell ref="A3:H3"/>
    <mergeCell ref="A9:C9"/>
    <mergeCell ref="B5:C5"/>
    <mergeCell ref="D19:H19"/>
    <mergeCell ref="B10:C10"/>
    <mergeCell ref="D10:H10"/>
    <mergeCell ref="B11:C11"/>
    <mergeCell ref="D11:H11"/>
    <mergeCell ref="B12:C12"/>
    <mergeCell ref="D12:H12"/>
    <mergeCell ref="A13:H13"/>
    <mergeCell ref="A14:B14"/>
    <mergeCell ref="D14:H14"/>
    <mergeCell ref="D15:H15"/>
    <mergeCell ref="D16:H16"/>
    <mergeCell ref="D17:H17"/>
    <mergeCell ref="D18:H18"/>
    <mergeCell ref="D30:H30"/>
    <mergeCell ref="D20:H20"/>
    <mergeCell ref="D21:H21"/>
    <mergeCell ref="D22:H22"/>
    <mergeCell ref="D23:H23"/>
    <mergeCell ref="D24:H24"/>
    <mergeCell ref="A25:H25"/>
    <mergeCell ref="A29:H29"/>
    <mergeCell ref="A30:B30"/>
    <mergeCell ref="D26:H26"/>
    <mergeCell ref="D27:H27"/>
    <mergeCell ref="D28:H28"/>
    <mergeCell ref="D41:H41"/>
    <mergeCell ref="D31:H31"/>
    <mergeCell ref="D32:H32"/>
    <mergeCell ref="D33:H33"/>
    <mergeCell ref="D34:H34"/>
    <mergeCell ref="D35:H35"/>
    <mergeCell ref="D36:H36"/>
    <mergeCell ref="D39:H39"/>
    <mergeCell ref="D37:H37"/>
    <mergeCell ref="D38:H38"/>
    <mergeCell ref="D40:H40"/>
    <mergeCell ref="A55:H55"/>
    <mergeCell ref="D42:H42"/>
    <mergeCell ref="D44:H44"/>
    <mergeCell ref="D45:H45"/>
    <mergeCell ref="D46:H46"/>
    <mergeCell ref="D47:H47"/>
    <mergeCell ref="A43:H43"/>
    <mergeCell ref="A44:B44"/>
    <mergeCell ref="D50:H50"/>
    <mergeCell ref="D51:H51"/>
    <mergeCell ref="D52:H52"/>
    <mergeCell ref="D53:H53"/>
    <mergeCell ref="D54:H54"/>
    <mergeCell ref="D48:H48"/>
    <mergeCell ref="D49:H49"/>
    <mergeCell ref="A56:H56"/>
    <mergeCell ref="A57:H57"/>
    <mergeCell ref="A58:H58"/>
    <mergeCell ref="A59:H59"/>
    <mergeCell ref="A60:H60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1.</vt:lpstr>
      <vt:lpstr>2.</vt:lpstr>
      <vt:lpstr>3.</vt:lpstr>
      <vt:lpstr>'1.'!Obszar_wydruku</vt:lpstr>
      <vt:lpstr>'3.'!Obszar_wydruku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MartaDziedzic</cp:lastModifiedBy>
  <cp:lastPrinted>2021-04-16T07:31:02Z</cp:lastPrinted>
  <dcterms:created xsi:type="dcterms:W3CDTF">2020-09-03T06:39:39Z</dcterms:created>
  <dcterms:modified xsi:type="dcterms:W3CDTF">2022-05-23T08:08:54Z</dcterms:modified>
</cp:coreProperties>
</file>