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tabRatio="840"/>
  </bookViews>
  <sheets>
    <sheet name="1." sheetId="5" r:id="rId1"/>
    <sheet name="2." sheetId="6" r:id="rId2"/>
  </sheets>
  <definedNames>
    <definedName name="_xlnm.Print_Area" localSheetId="0">'1.'!$A$1:$H$105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6"/>
  <c r="A17" s="1"/>
  <c r="A18" s="1"/>
  <c r="A19" s="1"/>
  <c r="A20" s="1"/>
  <c r="A21" s="1"/>
  <c r="A22" s="1"/>
  <c r="A23" s="1"/>
  <c r="A24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0" s="1"/>
  <c r="A101" s="1"/>
  <c r="A102" s="1"/>
  <c r="A103" s="1"/>
  <c r="A104" s="1"/>
  <c r="A105" s="1"/>
  <c r="A106" s="1"/>
  <c r="A107" s="1"/>
  <c r="A109" s="1"/>
  <c r="A110" s="1"/>
  <c r="A111" s="1"/>
  <c r="A112" s="1"/>
  <c r="A113" s="1"/>
  <c r="A114" s="1"/>
  <c r="A115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2"/>
  <c r="A11"/>
  <c r="G7"/>
  <c r="G6"/>
  <c r="I6" s="1"/>
  <c r="I7" s="1"/>
  <c r="A11" i="5" l="1"/>
  <c r="A12" s="1"/>
  <c r="F6" l="1"/>
  <c r="H6" s="1"/>
  <c r="H7" s="1"/>
  <c r="F7" l="1"/>
</calcChain>
</file>

<file path=xl/sharedStrings.xml><?xml version="1.0" encoding="utf-8"?>
<sst xmlns="http://schemas.openxmlformats.org/spreadsheetml/2006/main" count="559" uniqueCount="274">
  <si>
    <t xml:space="preserve">WYMOGI GRANICZNE </t>
  </si>
  <si>
    <t>1.</t>
  </si>
  <si>
    <t xml:space="preserve">Wartość netto </t>
  </si>
  <si>
    <t>VAT (%)</t>
  </si>
  <si>
    <t xml:space="preserve">Wartość brutto </t>
  </si>
  <si>
    <t>CZĘŚĆ II. - Informacje ogólne dotyczące przedmiotu zamówienia</t>
  </si>
  <si>
    <t>DANE TECHNICZNE - PODAĆ</t>
  </si>
  <si>
    <t>Model/typ/ numer katalogowy</t>
  </si>
  <si>
    <t>Producent (pełna nazwa, adres)</t>
  </si>
  <si>
    <t>PARAMETRY</t>
  </si>
  <si>
    <t>WYMAGANIA GRANICZNE</t>
  </si>
  <si>
    <t>TAK, zgodnie z brzmieniem art. 581 § 1 Kodeksu Cywilnego</t>
  </si>
  <si>
    <t>max 7 dni robocze</t>
  </si>
  <si>
    <t>TAK</t>
  </si>
  <si>
    <t>minimum 10 lat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</si>
  <si>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</si>
  <si>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</si>
  <si>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</si>
  <si>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</si>
  <si>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CZĘŚĆ V. - Pozostałe wymagania dotyczące przedmiotu zamówienia</t>
  </si>
  <si>
    <t>Pozostałe wymagania</t>
  </si>
  <si>
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(**) </t>
  </si>
  <si>
    <t>Podać (jeżeli dotyczy)</t>
  </si>
  <si>
    <t xml:space="preserve">Wykaz czynności serwisowych, które mogą być wykonywane przez użytkownika samodzielnie nieskutkujące utratą gwarancji </t>
  </si>
  <si>
    <t>Dostarczenie sprzętu w miejsce wskazane przez Zamawiającego</t>
  </si>
  <si>
    <t>CZĘŚĆ VI. - Oświadczenie Wykonawcy: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</si>
  <si>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</si>
  <si>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</si>
  <si>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</si>
  <si>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</si>
  <si>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</si>
  <si>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</si>
  <si>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>x</t>
  </si>
  <si>
    <t>CZĘŚĆ I. - Szczegółowa Oferta Cenowa (*)</t>
  </si>
  <si>
    <t>Przedmiot zamówienia Aparat wraz z niezbędnym oprzyrządowaniem</t>
  </si>
  <si>
    <t>Ilość</t>
  </si>
  <si>
    <t>Cena jednostkowa netto</t>
  </si>
  <si>
    <t xml:space="preserve">CZĘŚĆ III. - Szczegółowe wymagania  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</si>
  <si>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</si>
  <si>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>Miejscowośc i data:………………..                                                                                                                       Podpis:……………………………………………….</t>
  </si>
  <si>
    <r>
      <t xml:space="preserve">Nazwa handlowa </t>
    </r>
    <r>
      <rPr>
        <sz val="12"/>
        <color rgb="FFC00000"/>
        <rFont val="Tahoma"/>
        <family val="2"/>
        <charset val="238"/>
      </rPr>
      <t>(należy podać nazwę handlową używaną przez Wykonawcę przy wystawianiu faktur)</t>
    </r>
  </si>
  <si>
    <t>Formularz Szczegółowa Oferta Cenowa - Specyfikacja Techniczna - Załącznik nr 1A do SWZ -  ( Załącznik nr 1 do Umowy……….)</t>
  </si>
  <si>
    <t>I.</t>
  </si>
  <si>
    <t xml:space="preserve">DANE TECHNICZNE </t>
  </si>
  <si>
    <t xml:space="preserve">OPIS PARAMETRU, FUNKCJI WYMOGI GRANICZNE </t>
  </si>
  <si>
    <t>Kliniczny, cyfrowy, aparat ultrasonograficzny klasy Premium z kolorowym Dopplerem.</t>
  </si>
  <si>
    <t xml:space="preserve">Możliwość regulacji prędkości odtwarzania w pętli pamięci dynamicznej obrazów (tzw. Cineloop) </t>
  </si>
  <si>
    <t>Obrazowanie i prezentacja obrazu</t>
  </si>
  <si>
    <t>Odświeżanie obrazu (Frame Rate) B + kolor (CD) min. 300 obrazów/s</t>
  </si>
  <si>
    <t>Obrazowanie w trybie Power Doppler (PD) i Power Doppler Kierunkowy</t>
  </si>
  <si>
    <t>Archiwizacja obrazów</t>
  </si>
  <si>
    <t>Videoprinter czarno-biały</t>
  </si>
  <si>
    <t>Wbudowana karta sieciowa Ethernet 10/100 Mbps</t>
  </si>
  <si>
    <t>Funkcje użytkowe</t>
  </si>
  <si>
    <t>Powiększenie obrazu w czasie rzeczywistym min. x8</t>
  </si>
  <si>
    <t>Głowice ultrasonograficzne</t>
  </si>
  <si>
    <t>Ilość ustawień wstępnych (tzw. Presetów) programowanych przez użytkownika min. 50</t>
  </si>
  <si>
    <t>System przetwarzania z cyfrową obróbką i cyfrowym kształtowaniem wiązki.</t>
  </si>
  <si>
    <t>Przetwornik cyfrowy min. 12-bitowy</t>
  </si>
  <si>
    <t>Podstawa jezdna z czterema obrotowymi kołami w tym min. jedno z blokadą.</t>
  </si>
  <si>
    <t>Możliwość wydrukowania bezpośrednio z aparatu raportu z badań.</t>
  </si>
  <si>
    <t>Szerokopasmowe obrazowanie harmoniczne min. 4 zakresów częstotliwości</t>
  </si>
  <si>
    <t>Automatyczna optymalizacja obrazu 2D przy pomocy jednego przycisku (m.in. automatyczne dopasowanie wzmocnienia obrazu).</t>
  </si>
  <si>
    <t>Automatyczna optymalizacja obrazu B i spektrum dopplerowskiego za pomocą jednego przycisku.</t>
  </si>
  <si>
    <t>Zakres prędkości Dopplera Kolorowego (CD) min.: +/- 3,0 m/s</t>
  </si>
  <si>
    <t xml:space="preserve">Funkcja poprawiająca jakość obrazowania dopplerowskiego wysokiej czułości. </t>
  </si>
  <si>
    <t>Tryb Duplex (2D + PWD).</t>
  </si>
  <si>
    <t>Tryb Triplex (2D + PWD+CD).</t>
  </si>
  <si>
    <t>Tryb M-mode.</t>
  </si>
  <si>
    <t>Pełne oprogramowanie do badań:
• Brzusznych
• Ginekologiczno-położniczych 
• Małych narządów
• Naczyniowych 
• Śródoperacyjnych
• Ortopedycznych
• Kardiologicznych
• Pediatrycznych
• Mięśniowo-szkieletowych</t>
  </si>
  <si>
    <t>Uchwyt na żel.</t>
  </si>
  <si>
    <t>max 14 dni robocze</t>
  </si>
  <si>
    <t>minimum 24 miesięcy</t>
  </si>
  <si>
    <t>Urządzenia są pozbawione wszelkich blokad, kodów serwisowych itp. zabezpieczeń, które po upływie okresu gwarancyjnego utrudniałyby właścicielowi dostęp serwisowy do aparatu (np. wykonywanie przeglądów, napraw z wymianą części, instalacji urządzeń peryferyjnych, akcesoriów, przystawek, itd.) lub gwarancja udostepnienia każdorazowo kodu na wezwanie Zamawiającego.</t>
  </si>
  <si>
    <r>
      <t>Obrazowanie trapezowe</t>
    </r>
    <r>
      <rPr>
        <sz val="12"/>
        <color theme="1"/>
        <rFont val="Tahoma"/>
        <family val="2"/>
        <charset val="238"/>
      </rPr>
      <t xml:space="preserve"> na głowicach liniowych.</t>
    </r>
  </si>
  <si>
    <t>Paszport techniczny - dostarczyć przy dostawie urządzenia.</t>
  </si>
  <si>
    <t>CZĘŚĆ IV - Szczegółowe wymagania dotyczące gwarancji przedmiotu zamówienia</t>
  </si>
  <si>
    <t>Certyfikat CE lub Deklaracji Zgodności - dołączyć do oferty.</t>
  </si>
  <si>
    <t xml:space="preserve">WARTOŚĆ OFEROWANA TAK/NIE/PODAĆ
</t>
  </si>
  <si>
    <t>ODPOWIEDŹ OFERENTA TAK/NIE/ PODAĆ</t>
  </si>
  <si>
    <t>Tak, podać, liczbę przeglądów technicznych niezbędną do realizacji w okresie gwarancyjnym dla potwierdzenia bezpiecznej pracy sprzętu wg zaleceń producenta, jeżeli takich wymogów nie ma, to przynajmniej 1 przegląd w okresie gwarancyjnym</t>
  </si>
  <si>
    <t>Ilość pomiarów możliwych na jednym obrazie min. 8</t>
  </si>
  <si>
    <t>Zapis obrazu/badania na wewnętrznym dysku, nośniku typu PenDrive oraz płycie DVD.</t>
  </si>
  <si>
    <t>Obrazowanie w trybie Dopplera Pulsacyjnego PWD min.: +/- 6,0 m/sek (przy zerowym kącie bramki).</t>
  </si>
  <si>
    <t>TAK, podać
21 cali – 0 punktów,
22 cale - 5 punktów,
23 cale i więcej – 10 punktów</t>
  </si>
  <si>
    <t>Monitor  o wysokiej rozdzielczości bez przeplotu z możliwością regulacja w min. 2 płaszczyznach. Przekątna ekranu min. 21 cali</t>
  </si>
  <si>
    <t>Zakres prędkości Dopplera pulsacyjnego (PWD) (przy zerowym kącie bramki) min.: +/- 6,0 m/s.</t>
  </si>
  <si>
    <t>Regulacja wielkości bramki dopplerowskiej (SV) min. 1 mm do 15 mm.</t>
  </si>
  <si>
    <t>Wewnętrzny system archiwizacji danych (dane pacjenta, obrazy, sekwencje) z dyskiem twardym o pojemności min. 500 GB.</t>
  </si>
  <si>
    <t>Zainstalowany moduł DICOM 3.0 umożliwiający zapis i przesyłanie obrazów w standardzie DICOM  (min. send, worklist).</t>
  </si>
  <si>
    <t>Pomiar odległości, obwodu, pola powierzchni, objętości.</t>
  </si>
  <si>
    <t>Bezpłatna aktualizacja oprogramowania, a także jego poprawki, przy przeglądzie apartu, przez okres gwarancji.</t>
  </si>
  <si>
    <t>Okres gwarancji min. 24 miesięcy.</t>
  </si>
  <si>
    <t>Nastąpi ponowny bieg terminu gwarancji na sprzęt w przypadku jego istotnej naprawy, albo dostarczenia innego urządzenia wolnego od wad.</t>
  </si>
  <si>
    <t>Czas usunięcia wad, licząc od chwili przyjęcia zgłoszenia.</t>
  </si>
  <si>
    <t>Przeglądy i naprawy w okresie gwarancji wliczone w cenę aparatu.</t>
  </si>
  <si>
    <t>Gwarantowana dostępność części zamiennych oraz eksploatacyjnych, po ustaniu okresu gwarancji.</t>
  </si>
  <si>
    <t>Okres gwarancji na części zamienne wymienione w ramach naprawy.</t>
  </si>
  <si>
    <t>Czas usunięcia wad, licząc od chwili przyjęcia zgłoszenia w przypadku konieczności sprowadzenia części zamiennych lub podzespołów z zagranicy. Zamawiajacy dopuszcza dostarczenie apartu zamiennego na czas naprawy o takich samych lub lepszych parametrach.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</si>
  <si>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</si>
  <si>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</si>
  <si>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</si>
  <si>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</si>
  <si>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</si>
  <si>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</si>
  <si>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</si>
  <si>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</si>
  <si>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</si>
  <si>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</si>
  <si>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</si>
  <si>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</si>
  <si>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</si>
  <si>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</si>
  <si>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</si>
  <si>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TAK, podać skład preparatu którego można użyć do mycia i dezynfekcji</t>
  </si>
  <si>
    <t>Powierzchnia aparatu odporna na mycie i dezynfekcje  preparatami bójczymi stosowanymi w zakładach opieki zdrowotnej</t>
  </si>
  <si>
    <t>Czas od zgłoszenia wady do reakcji serwisu w miejscu instalacji sprzętu – dotyczy dni roboczych. Zgłoszenia awarii będą składane telefonicznie lub e-mailem</t>
  </si>
  <si>
    <t>max 48 godzin</t>
  </si>
  <si>
    <t>WARTOŚĆ OFEROWANA TAK/NIE/PODAĆ</t>
  </si>
  <si>
    <r>
      <t xml:space="preserve">Możliwość rozbudowy o głowicę Rectalną kąt skanowania min. 148 stopni, zakres min. od 4,0 do 8,0 MHz, min. </t>
    </r>
    <r>
      <rPr>
        <sz val="12"/>
        <color rgb="FF002060"/>
        <rFont val="Tahoma"/>
        <family val="2"/>
        <charset val="238"/>
      </rPr>
      <t>190</t>
    </r>
    <r>
      <rPr>
        <sz val="12"/>
        <rFont val="Tahoma"/>
        <family val="2"/>
        <charset val="238"/>
      </rPr>
      <t xml:space="preserve"> elementów.</t>
    </r>
  </si>
  <si>
    <t>Dynamika systemu min. 256 dB</t>
  </si>
  <si>
    <t>Dodatkowy ekran wbudowany w panel operatora min 10 cali.</t>
  </si>
  <si>
    <t>Zakres częstotliwości pracy aparatu min. od 2 MHz do 16 MHz.</t>
  </si>
  <si>
    <t xml:space="preserve">Wbudowana karta sieciowa WLAN lub karta zewnętrzna podłączona do portu USB (minimum. 802.11ac) </t>
  </si>
  <si>
    <t>Wbudowane wyjście USB min. 2.0 do podłączenia nośników typu PenDrive</t>
  </si>
  <si>
    <r>
      <t>Możliwość rozbudowy o głowicę  przezprzełykową kąt skanowania min. 90 stopni, zakres min. od 3,0 do 7,0 MHz, min. 6</t>
    </r>
    <r>
      <rPr>
        <sz val="12"/>
        <color rgb="FF002060"/>
        <rFont val="Tahoma"/>
        <family val="2"/>
        <charset val="238"/>
      </rPr>
      <t>0</t>
    </r>
    <r>
      <rPr>
        <sz val="12"/>
        <rFont val="Tahoma"/>
        <family val="2"/>
        <charset val="238"/>
      </rPr>
      <t xml:space="preserve"> elementów.</t>
    </r>
  </si>
  <si>
    <t>System archiwizacji z możliwością zapisu w formatach min: JPEG lub TIFF, AVI lub (MPEG lub/i MP4), DICOM.</t>
  </si>
  <si>
    <t>Znak postępowania:</t>
  </si>
  <si>
    <t xml:space="preserve">Szkolenie z obsługi aparatu w dniu dostarczenia urządzenia. Do 10 osób. Szkolenia potwierdzone wydaniem imiennych certyfikatów. </t>
  </si>
  <si>
    <t>Instrukcja w języku polskim (część związana z obsługą aparatu) - dostarczyć przy dostawie urządzenia w (wersji elektronicznej i papierowej).</t>
  </si>
  <si>
    <r>
      <rPr>
        <b/>
        <sz val="12"/>
        <color theme="1"/>
        <rFont val="Tahoma"/>
        <family val="2"/>
        <charset val="238"/>
      </rPr>
      <t>Głowica Convex</t>
    </r>
    <r>
      <rPr>
        <sz val="12"/>
        <color theme="1"/>
        <rFont val="Tahoma"/>
        <family val="2"/>
        <charset val="238"/>
      </rPr>
      <t xml:space="preserve"> - 3szt.,</t>
    </r>
    <r>
      <rPr>
        <sz val="12"/>
        <color rgb="FF000000"/>
        <rFont val="Arial"/>
        <family val="2"/>
        <charset val="238"/>
      </rPr>
      <t xml:space="preserve"> do badań brzusznych, szerokopasmowa, zakres częstotliwości pracy min. 1,0 – 6</t>
    </r>
    <r>
      <rPr>
        <strike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MHz., liczba elementów: min. 160, kąt skanowania min. 70 st.</t>
    </r>
  </si>
  <si>
    <r>
      <rPr>
        <b/>
        <sz val="12"/>
        <color theme="1"/>
        <rFont val="Tahoma"/>
        <family val="2"/>
        <charset val="238"/>
      </rPr>
      <t>Głowica Liniowa</t>
    </r>
    <r>
      <rPr>
        <sz val="12"/>
        <color theme="1"/>
        <rFont val="Tahoma"/>
        <family val="2"/>
        <charset val="238"/>
      </rPr>
      <t xml:space="preserve"> – 3 szt.,</t>
    </r>
    <r>
      <rPr>
        <sz val="12"/>
        <color rgb="FF000000"/>
        <rFont val="Arial"/>
        <family val="2"/>
        <charset val="238"/>
      </rPr>
      <t xml:space="preserve"> do badań mięśnioszkieletowych, małych narządów i naczyniowych,  szerokopasmowa, zakres częstotliwości pracy min.  3,0 –  13,0 MHz., liczba elementów: min. 120, szerokość skanu max 50 mm.</t>
    </r>
  </si>
  <si>
    <r>
      <rPr>
        <b/>
        <sz val="12"/>
        <color theme="1"/>
        <rFont val="Tahoma"/>
        <family val="2"/>
        <charset val="238"/>
      </rPr>
      <t xml:space="preserve">Głowica micro-convex </t>
    </r>
    <r>
      <rPr>
        <sz val="12"/>
        <color theme="1"/>
        <rFont val="Tahoma"/>
        <family val="2"/>
        <charset val="238"/>
      </rPr>
      <t>– 1 szt.,</t>
    </r>
    <r>
      <rPr>
        <sz val="12"/>
        <color rgb="FF000000"/>
        <rFont val="Arial"/>
        <family val="2"/>
        <charset val="238"/>
      </rPr>
      <t xml:space="preserve"> do badań neonatologicznych i pediatrycznych, szerokopasmowa, zakres częstotliwości pracy min. 4,0 – 9 MHz., liczba elementów: min. 120, kąt skanowania min. 90 st.</t>
    </r>
  </si>
  <si>
    <r>
      <rPr>
        <b/>
        <sz val="12"/>
        <color theme="1"/>
        <rFont val="Tahoma"/>
        <family val="2"/>
        <charset val="238"/>
      </rPr>
      <t>Głowica sektorowa</t>
    </r>
    <r>
      <rPr>
        <sz val="12"/>
        <color theme="1"/>
        <rFont val="Tahoma"/>
        <family val="2"/>
        <charset val="238"/>
      </rPr>
      <t xml:space="preserve"> – 1 szt.,</t>
    </r>
    <r>
      <rPr>
        <sz val="12"/>
        <color rgb="FF000000"/>
        <rFont val="Arial"/>
        <family val="2"/>
        <charset val="238"/>
      </rPr>
      <t xml:space="preserve"> do badań kardiologicznych, pediatrycznych, nacxyniowych, brrzusznych,  szerokopasmowa, zakres częstotliwości pracy min.  2,0 –  5,0 MHz., liczba elementów: min. 80, kąt skanowania min. 90 st.</t>
    </r>
  </si>
  <si>
    <t>TAK, podać
jeden aparat z  min. 4 aktywnymi gniazdami,  dwa aparaty z min. 3 aktywnymi gniazdami  – 0 punktów,
dwa aparaty z  min. 4 aktywnymi gniazdami,  jeden aparat z min. 3 aktywnymi gniazdami  – 5 punktów,
trzy aparaty z  min. 4 aktywnymi gniazdami,   – 10 punktów.</t>
  </si>
  <si>
    <t>Aparat fabrycznie nowy, rok produkcji 2022 –  nie używany, nie demonstracyjny.</t>
  </si>
  <si>
    <t>Odświeżanie obrazu (Frame Rate) dla trybu B min. 2000 obrazów/s</t>
  </si>
  <si>
    <t>Regulacja głębokości pola obrazowania min. do 40  cm</t>
  </si>
  <si>
    <r>
      <rPr>
        <b/>
        <sz val="12"/>
        <color theme="1"/>
        <rFont val="Tahoma"/>
        <family val="2"/>
        <charset val="238"/>
      </rPr>
      <t>Głowica Liniowa</t>
    </r>
    <r>
      <rPr>
        <sz val="12"/>
        <color theme="1"/>
        <rFont val="Tahoma"/>
        <family val="2"/>
        <charset val="238"/>
      </rPr>
      <t xml:space="preserve"> typu hockey – 1 szt.,</t>
    </r>
    <r>
      <rPr>
        <sz val="12"/>
        <color rgb="FF000000"/>
        <rFont val="Arial"/>
        <family val="2"/>
        <charset val="238"/>
      </rPr>
      <t xml:space="preserve"> do badań mięśnioszkieletowych, małych narządów i naczyniowych,  szerokopasmowa, zakres częstotliwości pracy min.  3,0 –  13,0 MHz., liczba elementów: min. 256, szerokość skanu max 27 mm.</t>
    </r>
  </si>
  <si>
    <t xml:space="preserve">Możliwość rozbudowy o Elastografię typu Statyczną i Dynamiczną dedykowaną do badań piersi, tarczycy i wątroby. </t>
  </si>
  <si>
    <t>Ilość aparatów wyposazonych w aktywne gniazda głowic obrazowych.</t>
  </si>
  <si>
    <t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i srog@szpital-bochnia.pl  Wykonawca musi uzyskać akceptację terminu przyjazdu od Zamawiajacego (drogą e-mailową).</t>
  </si>
  <si>
    <t xml:space="preserve">Termin dostawy </t>
  </si>
  <si>
    <t>TAK, podać, 
do 28 dni - 10 pkt.
do 42 dni - 5 punktów,
do 70 dni - 0 punktów.</t>
  </si>
  <si>
    <t xml:space="preserve">Aparaty USG </t>
  </si>
  <si>
    <t>Zapisu obrazu na wewnętrznym dysku i nośniku typu PenDrive oraz wydruku obrazu na printerze. Wszystkie 3 akcje dostępne po naciśnięciu jednego przycisku.</t>
  </si>
  <si>
    <t>Cena ofertowa  (wartość brutto należy przenieś do formularza ogólnego - załącznik nr 1 do SWZ)</t>
  </si>
  <si>
    <t>TAK/podać
24 miesięcy - 0 punktów
36 miesięcy - 5 punkty
48 miesięcy i więcej  - 10 punktów</t>
  </si>
  <si>
    <t>Aparat RTG</t>
  </si>
  <si>
    <t>Cena ofertowa  (wartość brutto należy przenieś do formularza ogólnego - załącznik nr 1 do SIWZ)</t>
  </si>
  <si>
    <t>GENERATOR</t>
  </si>
  <si>
    <t>Moc generatora min. 50 kW</t>
  </si>
  <si>
    <t>Zakres napięć  w radiografii min. 40 – 150 [kV]</t>
  </si>
  <si>
    <t>Wartość mAs  min.  500</t>
  </si>
  <si>
    <t>Najkrótszy czas ekspozycji max. 1 ms</t>
  </si>
  <si>
    <t>Prąd w radiografii min. 600 mA</t>
  </si>
  <si>
    <t>Automatyka zdjęciowa (AEC) z możliwością jej wyłączenia i pracy z ręcznym doborem parametrów ekspozycji</t>
  </si>
  <si>
    <t>Możliwość edycji i definiowania protokołów badania</t>
  </si>
  <si>
    <t>Zasilanie trójfazowe 3x400V / 50 Hz</t>
  </si>
  <si>
    <t>LAMPA I KOLIMATOR</t>
  </si>
  <si>
    <t>Małe ognisko – max 0.6 [mm]</t>
  </si>
  <si>
    <t>Duże ognisko – max. 1.2 [mm]</t>
  </si>
  <si>
    <t>Moc małego ogniska min. 20 kW</t>
  </si>
  <si>
    <t>Moc dużego ogniska min. 50 kW</t>
  </si>
  <si>
    <t>Pojemność cieplna anody  min. 300 kHu</t>
  </si>
  <si>
    <t>Pojemność cieplna kołpaka lampy rtg min. 1200 kHU</t>
  </si>
  <si>
    <t>Anoda szybkoobrotowa, szybkość wirowania anody min. 3000 obr./min</t>
  </si>
  <si>
    <t>Zakres obrotu kolimatora min. ±45°</t>
  </si>
  <si>
    <t>Automatyka zabezpieczająca lampę przed przegrzaniem</t>
  </si>
  <si>
    <t>Miernik dawki zintegrowany z kolimatorem lampy RTG</t>
  </si>
  <si>
    <t>Ustawianie dodatkowej filtracji w kolimatorze</t>
  </si>
  <si>
    <t>Filtry dodatkowe zawierające Cu  min. 2 sztuki</t>
  </si>
  <si>
    <t>Automatyczny lub ręczny dobór dodatkowej filtracji w kolimatorze</t>
  </si>
  <si>
    <t xml:space="preserve">Kolimator ze świetlnym symulatorem pola ekspozycji </t>
  </si>
  <si>
    <t>Lampa RTG mocowana na kolumnie podłogowej</t>
  </si>
  <si>
    <t>Zakres ruchu wzdłużnego lampy RTG  min. 180 cm</t>
  </si>
  <si>
    <t>Zakres ruchu poprzecznego (teleskopowego) lampy RTG min. 22 cm</t>
  </si>
  <si>
    <t>Maksymalna odległość ogniska lampy RTG od podłogi min. 145 cm</t>
  </si>
  <si>
    <t>Minimalna odległość ogniska lampy RTG od podłogi max. 50 cm</t>
  </si>
  <si>
    <t>Zakres ruchu lampy RTG względem osi pionowej min. +/- 180°</t>
  </si>
  <si>
    <t>Zakres ruchu lampy RTG względem osi poziomej min. +/- 135°</t>
  </si>
  <si>
    <t>Możliwość wykonywania zdjęć poza stołem kostnym</t>
  </si>
  <si>
    <t>DETEKTOR</t>
  </si>
  <si>
    <t>Detektor do zdjęć:
1.	 Pole obrazowe detektora 42 x 42cm (+/- 1 cm) - 1 szt.
2.	 Pole obrazowe detektora 35 x 42cm (+/- 1 cm) - 1 szt.
Zamawiający dopuszcza dwa detektory takie same: pole obrazowe detektora 42 x 42cm (+/- 1 cm).</t>
  </si>
  <si>
    <t>Podgląd pełnego obrazu  max. 10 sek.</t>
  </si>
  <si>
    <t>Matryca aktywna detektora (liczba pikseli) min 6 mln.</t>
  </si>
  <si>
    <t>Rozmiar piksela max 160 µm</t>
  </si>
  <si>
    <t>Głębokość akwizycji min 16 bit</t>
  </si>
  <si>
    <t>Materiał warstwy scyntylacyjnej Csl (jodek cezu)</t>
  </si>
  <si>
    <t>Praca detektora w trybie przewodowym i bezprzewodowym</t>
  </si>
  <si>
    <t>DQE – wydajność kwantowa detektora ≥ 50% zmierzona zgodnie z normą IEC RQA5 przy 1 lp/mm</t>
  </si>
  <si>
    <t>Maksymalna waga detektora wraz z baterią  max 3,5 kg</t>
  </si>
  <si>
    <t>Maksymalne obciążenie na całej powierzchni detektora min. 150 kg.</t>
  </si>
  <si>
    <t>Zamawiający dopuszcza zastosowanie nakładek zwiększających obciążenie.</t>
  </si>
  <si>
    <t>Ładowarka do ładowania baterii detektora oraz min. 2 baterie w komplecie.</t>
  </si>
  <si>
    <t>Klasa ochrony detektora min. IPX3</t>
  </si>
  <si>
    <t>KONSOLA TECHNIKA</t>
  </si>
  <si>
    <t>Konsola do sterowania parametrami aparatu dedykowana przez producenta aparatu.</t>
  </si>
  <si>
    <t>Monitor o przekątnej min 19”</t>
  </si>
  <si>
    <t xml:space="preserve">Obsługa protokołów DICOM:
• DICOM Send
• DICOM Print
• DICOM Storage 
• DICOM Worklist </t>
  </si>
  <si>
    <t>Rejestracja pacjentów poprzez pobranie danych z systemu HIS / RIS oraz manualna</t>
  </si>
  <si>
    <t xml:space="preserve">Nagrywarka CD i / lub DVD </t>
  </si>
  <si>
    <t>Funkcje obróbki obrazów, min:
• obrót obrazów 
• lustrzane odbicie
• powiększenie (zoom)
• funkcje ustawiania okna optycznego (zmiana jasności i kontrastu)
• dodawanie komentarzy</t>
  </si>
  <si>
    <t>Pomiar odległości i kątów</t>
  </si>
  <si>
    <t>Programy anatomiczne z możliwością edycji min. 100</t>
  </si>
  <si>
    <t>Eksport badania na nośnik zewnętrzny wraz z dedykowaną przeglądarką DICOM do przeglądania zdjęć RTG.</t>
  </si>
  <si>
    <t>Dostęp do stacji po uprzednim zalogowaniu</t>
  </si>
  <si>
    <t>Interfejs użytkownika oprogramowania do akwizycji oraz obróbki zdjęć w języku polskim</t>
  </si>
  <si>
    <t>Wyszukiwanie badań na podstawie zadanych kryteriów, m.in: imię i nazwisko pacjenta, rodzaj badania, data wykonania badania</t>
  </si>
  <si>
    <t>Wykonywanie badań nagłych (bez rejestracji pacjenta) z automatycznym tworzeniem tymczasowego identyfikatora pacjenta z możliwością późniejszego uzupełnienia danych</t>
  </si>
  <si>
    <t>Konsola przechowuje wykonane badania w podręcznym archiwum do określonej maksymalnej pojemności. Po przekroczeniu tej granicy najstarsze, badania są kasowane automatycznie.</t>
  </si>
  <si>
    <t>Oprogramowanie umożliwiające łączenie wielu zdjęć w jedno, tzw „stitching”</t>
  </si>
  <si>
    <t>Wirtualna kratka przeciwrozproszeniowa minimalizująca promieniowanie rozproszone przy wolnych ekspozycjach</t>
  </si>
  <si>
    <t>STÓŁ</t>
  </si>
  <si>
    <t>Stół kostny montowany na stałe z motorową regulacją  wysokości – góra/dół w zakresie min. 30 cm</t>
  </si>
  <si>
    <t>Wymiary płaskiego blatu stołu  min. 220x80 cm, bez ram utrudniających przemieszczanie pacjenta i dezynfekcję blatu</t>
  </si>
  <si>
    <t>Blat stołu pływający</t>
  </si>
  <si>
    <t>Zakres ruchu wzdłużnego min. 80 cm</t>
  </si>
  <si>
    <t>Zakres ruch poprzecznego min. 24 cm</t>
  </si>
  <si>
    <t>Max. dynamiczne obciążenie blatu stołu przy ułożeniu pacjenta pośrodku, z zachowaniem wszystkich ruchów stołu: min. 270 kg.</t>
  </si>
  <si>
    <t>Układ AEC w stole, min. 3 komory</t>
  </si>
  <si>
    <t>Kratka przeciwrozproszeniowa wyjmowana bez konieczności użycia narzędzi</t>
  </si>
  <si>
    <t>Przełączniki nożne lub ręczne do sterowania wysokością stołu oraz do zwalniania hamulców blatu</t>
  </si>
  <si>
    <t>STATYW DO ZDJĘĆ ODLEGŁOŚCIOWYCH</t>
  </si>
  <si>
    <t>Statyw mocowany do podłogi</t>
  </si>
  <si>
    <t>Maksymalna odległość środka panelu od podłoża min. 180cm</t>
  </si>
  <si>
    <t>Minimalna odległość środka panelu od podłoża max 50 cm</t>
  </si>
  <si>
    <t>Układ AEC w statywie, min 3 komory</t>
  </si>
  <si>
    <t>Wykonanie badania typu STITCHING - tzw. kości długich (np. całego kręgosłupa, kończyn) w minimum 3 projekcjach łączonych  w jeden obraz.</t>
  </si>
  <si>
    <t>Tak/podać
Manulany – 0 punktów
Automatyczny - 20 pkt.</t>
  </si>
  <si>
    <t>Specjalny statyw do pozycjonowania pacjenta w celu wykonania zdjęć kości długich.</t>
  </si>
  <si>
    <t>DIAGNOSTYCZNA KONSOLA LEKARSKA</t>
  </si>
  <si>
    <t>Dedykowana stacja do opisu badań RTG, zgodna z aktualnymi wymaganiami ministerstwa zdrowia.</t>
  </si>
  <si>
    <t xml:space="preserve">Sprzęt komputerowy – jednostka główna o parametrach minimalnych: procesor min. 8 wątkowy, pamięć min 8 GB, dysk twardy min 500 GB typu SSD, system operacyjny oraz oprogramowanie z dożywotnią licencją. Dodatkowe akcesoria: Mysz, klawiatura, podkładka pod mysz. </t>
  </si>
  <si>
    <t>Stacja wyposażona w trzy monitory w tym  2 monitory monochromatyczne pracujące w układzie pionowym, w standardzie DICOM, stanowiące parę i posiadające świadectwo parowania wydane przez producenta, o rozdzielczości min. 2 MP, przekątna ekranu lub pola obrazowego min. 47,5 cm, minimalna luminancja: 400 cd/m2; minimalny kontrast: 400/1, posiadające kalibrację sprzętową DICOM  (wbudowany kalibrator nieograniczający pola widzenia)). Trzeci monitor kolorowy o przekątnej min 21”, służący do opisu badania.</t>
  </si>
  <si>
    <t>Dedykowana karta graficzna do wyświetlania obrazów RTG.</t>
  </si>
  <si>
    <t>Możliwość wyszukiwania i pobrania wcześniejszych badań pacjenta z serwera PACS</t>
  </si>
  <si>
    <t>Import danych zapisanych w formacie DICOM na dysku lokalnym lub nośnikach CD/DVD</t>
  </si>
  <si>
    <t>Obsługa protokołów DICOM:
• DICOM Send
• DICOM Print
• DICOM Storage 
• DICOM Worklist</t>
  </si>
  <si>
    <t xml:space="preserve">INNE WYMAGANIA </t>
  </si>
  <si>
    <t>Sygnalizacja optyczna i lub dźwiękowa wykonania ekspozycji</t>
  </si>
  <si>
    <t>Pomiar dawki ekspozycji z wyświetlaniem dawki na konsoli operatora</t>
  </si>
  <si>
    <t>Akcesoria – uchwyty dla pacjenta</t>
  </si>
  <si>
    <t>Akcesoria – podnóżek który można demontować</t>
  </si>
  <si>
    <t>Demontaż i utylizacja starego aparatu.  Wykonawca dostarczy Zamawiającemu odpowiedni dokument potwierdzający utylizację sprzętu.</t>
  </si>
  <si>
    <t xml:space="preserve">Wykonawca przywróci stan pracowni do stanu przed demontażem starego aparatu. </t>
  </si>
  <si>
    <t>UPS do stacji technika i lekarskiej - dobrany mocą do zestawu.</t>
  </si>
  <si>
    <t xml:space="preserve">TAK/podać
24 miesięcy - 0 punktów
36 miesięcy - 5 punkty
48 miesięcy i więcej  - 10 punktów
</t>
  </si>
  <si>
    <t>Czas usunięcia wad, licząc od chwili przyjęcia zgłoszenia max 7 dni roboczych.</t>
  </si>
  <si>
    <t>Czas usunięcia wad, licząc od chwili przyjęcia zgłoszenia w przypadku konieczności sprowadzenia części zamiennych lub podzespołów z zagranicy max 14 dni robocze.</t>
  </si>
  <si>
    <t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automatyk@szpital-bochnia.pl. Wykonawca musi uzyskać akceptację terminu przyjazdu od Zamawiajacego (drogą e-mailową).</t>
  </si>
  <si>
    <t>Gwarantowana dostępność części zamiennych oraz eksploatacyjnych, po ustaniu okresu gwarancji minimum 10 lat.</t>
  </si>
  <si>
    <t>Okres gwarancji na części zamienne wymienione w ramach naprawy minimum 24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</si>
  <si>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>sprzętu na nowy max 3 naprawy.</t>
    </r>
  </si>
  <si>
    <t xml:space="preserve">W okresie gwarancji wykonywanie testów specjalistycznych po stronie Sprzedawcy zgodnie z Rozporządzeniem Ministra Zdrowia w sprawie warunków bezpiecznego stosowania promieniowania jonizującego dla wszystkich rodzajów ekspozycji medycznej. Testy wliczone w cenę aparatu. </t>
  </si>
  <si>
    <t>Termin dostawy max do 126 dni</t>
  </si>
  <si>
    <t>Tak/podać 
Do 126 dni – 0 punktów
Do 112 dni  - 5 punktów
Do 105 dni – 10 punktów</t>
  </si>
  <si>
    <t xml:space="preserve">Szkolenia dla personelu medycznego i technicznego (do 20 osób). Ilość dni szkoleniowych min. 3. po wydaniu pozytywnej Decyzji przez Małopolski Państwowy Wojewódzki Inspektorat Sanitarny. Na podstawie listy obecności należy wystawić Imienne Certyfikaty. </t>
  </si>
  <si>
    <t>Dodatkowe szkolenie po 2-3 miesiącach od wydania pozytywnej Decyzji przez Małopolski Państwowy Wojewódzki Inspektorat Sanitarny. Termin do uzgodnienia z Użytkownikiem.</t>
  </si>
  <si>
    <t>W cenie urządzeń komplet akcesoriów niezbędnych do funkcjonowania aparatu.</t>
  </si>
  <si>
    <t>Sprzedawca dostarczy kompletne (min. 2 szt. – w wersji elektronicznej i papierowej) instrukcje obsługi aparatu RTG oraz oprogramowania  zainstalowanego na konsoli lekarskiej do opisu zdjęć RTG w języku polskim.</t>
  </si>
  <si>
    <t>Sprzedawca zobowiązany jest do dostarczenia kompletu dokumentacji (w segregatorach - min 3 szt.) wymaganej  przez Małopolski Państwowy Wojewódzki Inspektorat Sanitarny w celu uzyskania Decycji na uruchomienie Pracowni i Aparatu RTG. W przypadku braków w dokumentacji Sprzedawca niezwłocznie dostarczy Zamawiajacemu wymagane dokumenty.</t>
  </si>
  <si>
    <t>Harmonogram dostawy uzgodniony wcześniej z Zamawiającym:
1.	Demontaż starego urządzenia
2.	Montaż nowego urządzenia wraz z przywróceniem stanu pomieszczenia do stanu z przed demontażem urządzenia.
3.	Pierwszy dzień po instalacji aparatu.
a)	Sprawdzenie zgodności aparatu RTG oraz wyposażenia z wymogami SIWZ,
b)	Sprawdzenie zgodności aparatu RTG z instrukcją obsługi  - przy użyciu urządzeń pomiarowych przeznaczonych do tego celu z odpowiednimi Certyfikatami i aktualnymi kalibracjami (które są w posiadaniu Sprzedawcy),
c)	Testy odbiorcze i specjalistyczne, pomiary dozymetryczne, pomiary rozkładu mocy dawki oraz wykonać inne niezbędne pomiary będące potrzebne do odbioru pracowni
- czynności wymienione w pkt. 1 lit. a – b (powyżej), powinny być zrealizowane w ciągu jednego dnia roboczego (od poniedziałku do piątku, za wyjątkiem dni ustawowo wolnych od pracy) w godzinach od godz. 8:00 do godz. 15:00.
- czynności wymienione w pkt. c (powyżej), powinny być zrealizowane w ciągu jednego dnia roboczego (od poniedziałku do piątku, za wyjątkiem dni ustawowo wolnych od pracy) w godzinach od godz. 8:00 do godz. 20:00.
4.	Pierwszy, drugi i trzeci  dzień (po uzyskaniu pozytywnej Decyzji wydanej przez: Małopolski Państwowy Wojewódzki Inspektorat Sanitarny).
a)	Szkolenie personelu (po prawidłowym protokolarnym odebraniu Sprzętu),
b)	Podłączenie urządzenia do sieci informatycznej szpitala (zakup odpowiednich licencji i konfiguracja po stronie Sprzedającego).
- czynności wymienione w pkt. 2 lit. a i b (powyżej), powinny być realizowane w dniach od poniedziałku do piątku (za wyjątkiem dni ustawowo wolnych od pracy) w godzinach od godz. 8:00 do godz. 14:00.</t>
  </si>
  <si>
    <t>Istotne elementy oferowanego aparatu  RTG, tj. generator, lampa rentgenowska, ścianka diagnostyczna, wyprodukowane przez tego samego producenta.</t>
  </si>
  <si>
    <t>Zadanie nr 1 - Aparaty USG</t>
  </si>
  <si>
    <r>
      <t>Oferowany aparat RTG w pełni cyfrowy</t>
    </r>
    <r>
      <rPr>
        <sz val="11"/>
        <color theme="1"/>
        <rFont val="Arial"/>
        <family val="2"/>
        <charset val="238"/>
      </rPr>
      <t xml:space="preserve">, rok produkcji aparatu wraz z komponentami 2022, aparat nowy, niepodemonstracyjny, nierekondycjonowany.  </t>
    </r>
  </si>
  <si>
    <t>Integracja oferowanej konsoli technika/apartu z systemem PACS będącego w posiadaniu Zamawiającego (Dostawca systemu firma Alteris S.A. - wymagany zakup nowej licencji).</t>
  </si>
  <si>
    <t xml:space="preserve">Dedykowane oprogramowanie do opisu badń RTG w tym miedzy innymi:
• wyświetlanie jednocześnie co najmniej 2 rodzajów badań tego samego pacjenta,
• narzedzia pomiarowe min.: obrót obrazów, lustrzane odbicie, powiększenie (zoom), zmiana jasności i kontrastu, pomiar odległości i kątów (w tym Cobba)
• dodawanie komentarzy
• wyświetlanie obrazów w oryginalnej jakości,
• ROI (Obszary zainteresowania): wielokąt, owal, ołówek, prostokąt, </t>
  </si>
  <si>
    <t>Integracja oferowanej stacji lekarskiej z systemem PACS będącego w posiadaniu Zamawiającego (Dostawca systemu firma Alteris S.A.- wymagany zakup nowej licencji).</t>
  </si>
  <si>
    <r>
      <t>Znak postępowania DZ-271-1-</t>
    </r>
    <r>
      <rPr>
        <sz val="12"/>
        <color rgb="FFFF0000"/>
        <rFont val="Tahoma"/>
        <family val="2"/>
        <charset val="238"/>
      </rPr>
      <t>17</t>
    </r>
    <r>
      <rPr>
        <sz val="12"/>
        <rFont val="Tahoma"/>
        <family val="2"/>
        <charset val="238"/>
      </rPr>
      <t>/2022</t>
    </r>
  </si>
  <si>
    <t>Nastąpi ponowny bieg terminu gwarancji na sprzęt w przypadku jego istotnej naprawy, albo dostarczenia wolnego od wad modułu aparatu RTG (stół, stojak płucny, generator, kolumna lampy RTG, detektor cyfrowy)  wolnego od wad  zgodnie z brzmieniem art. 581 § 1 Kodeksu Cywilnego.</t>
  </si>
  <si>
    <t>Dokumentacja serwisowa w języku polskim, dokumentacja techniczna i/lub oprogramowanie serwisowe umożliwiające co najmniej diagnostykę urządzenia, wykonywanie drobnych napraw, regulacji, kalibracji, etc, najpóźniej z dniem zakończenia gwarancji na aparat RTG..</t>
  </si>
  <si>
    <t>Dostarczenie wraz z aparatem dokumentów (w j. polskim) potwierdzających zgodność parametrów techniczno-funkcjonalnych tj.:
- najnowszej wersji instrukcji Obsługi (wersja elektroniczna) 
- katalogu producenta 
wraz z zaznaczeniem, że dany parametr jest spełniony (do każdej pozycji ze specyfikacji podać numer strony),
W przypadku braku wyszczególnienia parametrów technicznych w katalogach firmowych  lub dokumentacji technicznej producenta itp. oferowanego sprzętu Zamawiający dopuszcza oświadczenie producenta lub autoryzowanego przedstawiciela aparatu za wyjątkiem pozycji nr 78.</t>
  </si>
  <si>
    <t>1. Oświadczamy, że oferowany powyżej sprzęt jest produkowany zgodnie z normami obowiązującymi dla tego typu sprzętu i  będzie dostarczony w terminie określonym w SWZ,  kompletny, fabrycznie nowy, gotowy do pracy zgodnie z przeznaczeniem, bez żadnych dodatkowych zakupów inwestycyjnych, z wyłączeniem materiałów eksploatacyjnych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</si>
</sst>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_-* #,##0.00\ [$zł-415]_-;\-* #,##0.00\ [$zł-415]_-;_-* &quot;-&quot;??\ [$zł-415]_-;_-@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Tahoma"/>
      <family val="2"/>
      <charset val="238"/>
    </font>
    <font>
      <sz val="10"/>
      <name val="Arial CE"/>
      <charset val="238"/>
    </font>
    <font>
      <u/>
      <sz val="12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C00000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color rgb="FF000000"/>
      <name val="Arial"/>
      <family val="2"/>
      <charset val="238"/>
    </font>
    <font>
      <strike/>
      <sz val="12"/>
      <color rgb="FF000000"/>
      <name val="Arial"/>
      <family val="2"/>
      <charset val="238"/>
    </font>
    <font>
      <b/>
      <sz val="12"/>
      <color theme="1"/>
      <name val="Tahoma"/>
      <family val="2"/>
      <charset val="238"/>
    </font>
    <font>
      <sz val="8"/>
      <name val="Czcionka tekstu podstawowego"/>
      <family val="2"/>
      <charset val="238"/>
    </font>
    <font>
      <sz val="12"/>
      <color rgb="FF002060"/>
      <name val="Tahoma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 applyFill="0" applyProtection="0"/>
    <xf numFmtId="44" fontId="8" fillId="0" borderId="0" applyFont="0" applyFill="0" applyBorder="0" applyAlignment="0" applyProtection="0"/>
  </cellStyleXfs>
  <cellXfs count="113">
    <xf numFmtId="0" fontId="0" fillId="0" borderId="0" xfId="0"/>
    <xf numFmtId="9" fontId="2" fillId="0" borderId="1" xfId="2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vertical="center" wrapText="1"/>
    </xf>
    <xf numFmtId="165" fontId="2" fillId="3" borderId="1" xfId="1" applyNumberFormat="1" applyFont="1" applyFill="1" applyBorder="1" applyAlignment="1">
      <alignment vertical="center"/>
    </xf>
    <xf numFmtId="9" fontId="2" fillId="3" borderId="1" xfId="2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3" applyNumberFormat="1" applyFont="1" applyFill="1" applyBorder="1" applyAlignment="1">
      <alignment horizontal="left" vertical="center" wrapText="1"/>
    </xf>
    <xf numFmtId="0" fontId="2" fillId="2" borderId="1" xfId="3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7">
    <cellStyle name="Currency 2" xfId="6"/>
    <cellStyle name="Normal 2 2" xfId="5"/>
    <cellStyle name="Normalny" xfId="0" builtinId="0"/>
    <cellStyle name="Normalny 3" xfId="3"/>
    <cellStyle name="Normalny_Arkusz1" xfId="4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5"/>
  <sheetViews>
    <sheetView tabSelected="1" view="pageBreakPreview" topLeftCell="A61" zoomScale="75" zoomScaleNormal="100" zoomScaleSheetLayoutView="75" workbookViewId="0">
      <selection activeCell="A98" sqref="A98:H98"/>
    </sheetView>
  </sheetViews>
  <sheetFormatPr defaultRowHeight="15"/>
  <cols>
    <col min="1" max="1" width="6.5" style="17" customWidth="1"/>
    <col min="2" max="2" width="116.5" style="13" customWidth="1"/>
    <col min="3" max="3" width="100.625" style="17" customWidth="1"/>
    <col min="4" max="4" width="14.625" style="8" customWidth="1"/>
    <col min="5" max="5" width="24.875" style="8" customWidth="1"/>
    <col min="6" max="6" width="18.5" style="8" customWidth="1"/>
    <col min="7" max="7" width="15" style="8" customWidth="1"/>
    <col min="8" max="8" width="15.5" style="8" customWidth="1"/>
  </cols>
  <sheetData>
    <row r="1" spans="1:8" s="33" customFormat="1" ht="38.25" customHeight="1">
      <c r="A1" s="61" t="s">
        <v>127</v>
      </c>
      <c r="B1" s="61"/>
      <c r="C1" s="61"/>
      <c r="D1" s="61"/>
      <c r="E1" s="61"/>
      <c r="F1" s="61"/>
      <c r="G1" s="61"/>
      <c r="H1" s="61"/>
    </row>
    <row r="2" spans="1:8" ht="38.25" customHeight="1">
      <c r="A2" s="61" t="s">
        <v>41</v>
      </c>
      <c r="B2" s="61"/>
      <c r="C2" s="61"/>
      <c r="D2" s="61"/>
      <c r="E2" s="61"/>
      <c r="F2" s="61"/>
      <c r="G2" s="61"/>
      <c r="H2" s="61"/>
    </row>
    <row r="3" spans="1:8" ht="39.75" customHeight="1">
      <c r="A3" s="62" t="s">
        <v>264</v>
      </c>
      <c r="B3" s="62"/>
      <c r="C3" s="62"/>
      <c r="D3" s="62"/>
      <c r="E3" s="62"/>
      <c r="F3" s="62"/>
      <c r="G3" s="62"/>
      <c r="H3" s="62"/>
    </row>
    <row r="4" spans="1:8" ht="36" customHeight="1">
      <c r="A4" s="61" t="s">
        <v>33</v>
      </c>
      <c r="B4" s="61"/>
      <c r="C4" s="61"/>
      <c r="D4" s="61"/>
      <c r="E4" s="61"/>
      <c r="F4" s="61"/>
      <c r="G4" s="61"/>
      <c r="H4" s="61"/>
    </row>
    <row r="5" spans="1:8" ht="39.75" customHeight="1">
      <c r="A5" s="11" t="s">
        <v>42</v>
      </c>
      <c r="B5" s="70" t="s">
        <v>34</v>
      </c>
      <c r="C5" s="70"/>
      <c r="D5" s="9" t="s">
        <v>35</v>
      </c>
      <c r="E5" s="9" t="s">
        <v>36</v>
      </c>
      <c r="F5" s="9" t="s">
        <v>2</v>
      </c>
      <c r="G5" s="9" t="s">
        <v>3</v>
      </c>
      <c r="H5" s="9" t="s">
        <v>4</v>
      </c>
    </row>
    <row r="6" spans="1:8" ht="39.75" customHeight="1">
      <c r="A6" s="12" t="s">
        <v>1</v>
      </c>
      <c r="B6" s="94" t="s">
        <v>144</v>
      </c>
      <c r="C6" s="94"/>
      <c r="D6" s="45">
        <v>3</v>
      </c>
      <c r="E6" s="2">
        <v>0</v>
      </c>
      <c r="F6" s="3">
        <f>D6*E6</f>
        <v>0</v>
      </c>
      <c r="G6" s="4"/>
      <c r="H6" s="5">
        <f>F6*G6+F6</f>
        <v>0</v>
      </c>
    </row>
    <row r="7" spans="1:8" ht="39.75" customHeight="1">
      <c r="A7" s="95" t="s">
        <v>146</v>
      </c>
      <c r="B7" s="95"/>
      <c r="C7" s="95"/>
      <c r="D7" s="95"/>
      <c r="E7" s="95"/>
      <c r="F7" s="6">
        <f>SUM(F6:F6)</f>
        <v>0</v>
      </c>
      <c r="G7" s="1" t="s">
        <v>32</v>
      </c>
      <c r="H7" s="7">
        <f>SUM(H6:H6)</f>
        <v>0</v>
      </c>
    </row>
    <row r="8" spans="1:8" ht="39.75" customHeight="1">
      <c r="A8" s="69" t="s">
        <v>5</v>
      </c>
      <c r="B8" s="69"/>
      <c r="C8" s="69"/>
      <c r="D8" s="69"/>
      <c r="E8" s="69"/>
      <c r="F8" s="69"/>
      <c r="G8" s="69"/>
      <c r="H8" s="69"/>
    </row>
    <row r="9" spans="1:8" ht="36" customHeight="1">
      <c r="A9" s="96" t="s">
        <v>43</v>
      </c>
      <c r="B9" s="96"/>
      <c r="C9" s="96"/>
      <c r="D9" s="97" t="s">
        <v>6</v>
      </c>
      <c r="E9" s="97"/>
      <c r="F9" s="97"/>
      <c r="G9" s="97"/>
      <c r="H9" s="97"/>
    </row>
    <row r="10" spans="1:8" ht="33.75" customHeight="1">
      <c r="A10" s="12">
        <v>1</v>
      </c>
      <c r="B10" s="98" t="s">
        <v>40</v>
      </c>
      <c r="C10" s="98"/>
      <c r="D10" s="93"/>
      <c r="E10" s="93"/>
      <c r="F10" s="93"/>
      <c r="G10" s="93"/>
      <c r="H10" s="93"/>
    </row>
    <row r="11" spans="1:8" ht="39" customHeight="1">
      <c r="A11" s="12">
        <f>A10+1</f>
        <v>2</v>
      </c>
      <c r="B11" s="94" t="s">
        <v>7</v>
      </c>
      <c r="C11" s="94"/>
      <c r="D11" s="93"/>
      <c r="E11" s="93"/>
      <c r="F11" s="93"/>
      <c r="G11" s="93"/>
      <c r="H11" s="93"/>
    </row>
    <row r="12" spans="1:8" ht="47.25" customHeight="1">
      <c r="A12" s="19">
        <f>A11+1</f>
        <v>3</v>
      </c>
      <c r="B12" s="94" t="s">
        <v>8</v>
      </c>
      <c r="C12" s="94"/>
      <c r="D12" s="93"/>
      <c r="E12" s="93"/>
      <c r="F12" s="93"/>
      <c r="G12" s="93"/>
      <c r="H12" s="93"/>
    </row>
    <row r="13" spans="1:8" s="8" customFormat="1" ht="35.25" customHeight="1">
      <c r="A13" s="99" t="s">
        <v>37</v>
      </c>
      <c r="B13" s="99"/>
      <c r="C13" s="99"/>
      <c r="D13" s="99"/>
      <c r="E13" s="99"/>
      <c r="F13" s="99"/>
      <c r="G13" s="99"/>
      <c r="H13" s="99"/>
    </row>
    <row r="14" spans="1:8" s="8" customFormat="1" ht="33.75" customHeight="1">
      <c r="A14" s="100" t="s">
        <v>44</v>
      </c>
      <c r="B14" s="100"/>
      <c r="C14" s="39" t="s">
        <v>0</v>
      </c>
      <c r="D14" s="76" t="s">
        <v>118</v>
      </c>
      <c r="E14" s="76"/>
      <c r="F14" s="76"/>
      <c r="G14" s="76"/>
      <c r="H14" s="76"/>
    </row>
    <row r="15" spans="1:8" s="8" customFormat="1" ht="36.75" customHeight="1">
      <c r="A15" s="25" t="s">
        <v>1</v>
      </c>
      <c r="B15" s="27" t="s">
        <v>135</v>
      </c>
      <c r="C15" s="29" t="s">
        <v>13</v>
      </c>
      <c r="D15" s="66"/>
      <c r="E15" s="67"/>
      <c r="F15" s="67"/>
      <c r="G15" s="67"/>
      <c r="H15" s="68"/>
    </row>
    <row r="16" spans="1:8" s="8" customFormat="1" ht="35.1" customHeight="1">
      <c r="A16" s="25" t="s">
        <v>99</v>
      </c>
      <c r="B16" s="10" t="s">
        <v>45</v>
      </c>
      <c r="C16" s="29" t="s">
        <v>13</v>
      </c>
      <c r="D16" s="86"/>
      <c r="E16" s="86"/>
      <c r="F16" s="86"/>
      <c r="G16" s="86"/>
      <c r="H16" s="86"/>
    </row>
    <row r="17" spans="1:8" ht="35.1" customHeight="1">
      <c r="A17" s="25" t="s">
        <v>100</v>
      </c>
      <c r="B17" s="24" t="s">
        <v>58</v>
      </c>
      <c r="C17" s="29" t="s">
        <v>13</v>
      </c>
      <c r="D17" s="86"/>
      <c r="E17" s="86"/>
      <c r="F17" s="86"/>
      <c r="G17" s="86"/>
      <c r="H17" s="86"/>
    </row>
    <row r="18" spans="1:8" ht="35.1" customHeight="1">
      <c r="A18" s="25" t="s">
        <v>101</v>
      </c>
      <c r="B18" s="22" t="s">
        <v>57</v>
      </c>
      <c r="C18" s="29" t="s">
        <v>13</v>
      </c>
      <c r="D18" s="86"/>
      <c r="E18" s="86"/>
      <c r="F18" s="86"/>
      <c r="G18" s="86"/>
      <c r="H18" s="86"/>
    </row>
    <row r="19" spans="1:8" ht="71.25" customHeight="1">
      <c r="A19" s="25" t="s">
        <v>102</v>
      </c>
      <c r="B19" s="10" t="s">
        <v>140</v>
      </c>
      <c r="C19" s="46" t="s">
        <v>134</v>
      </c>
      <c r="D19" s="86"/>
      <c r="E19" s="86"/>
      <c r="F19" s="86"/>
      <c r="G19" s="86"/>
      <c r="H19" s="86"/>
    </row>
    <row r="20" spans="1:8" ht="35.1" customHeight="1">
      <c r="A20" s="25" t="s">
        <v>103</v>
      </c>
      <c r="B20" s="10" t="s">
        <v>120</v>
      </c>
      <c r="C20" s="46" t="s">
        <v>13</v>
      </c>
      <c r="D20" s="86"/>
      <c r="E20" s="86"/>
      <c r="F20" s="86"/>
      <c r="G20" s="86"/>
      <c r="H20" s="86"/>
    </row>
    <row r="21" spans="1:8" ht="63" customHeight="1">
      <c r="A21" s="25" t="s">
        <v>104</v>
      </c>
      <c r="B21" s="22" t="s">
        <v>85</v>
      </c>
      <c r="C21" s="29" t="s">
        <v>84</v>
      </c>
      <c r="D21" s="86"/>
      <c r="E21" s="86"/>
      <c r="F21" s="86"/>
      <c r="G21" s="86"/>
      <c r="H21" s="86"/>
    </row>
    <row r="22" spans="1:8" ht="35.1" customHeight="1">
      <c r="A22" s="25" t="s">
        <v>105</v>
      </c>
      <c r="B22" s="22" t="s">
        <v>121</v>
      </c>
      <c r="C22" s="29" t="s">
        <v>13</v>
      </c>
      <c r="D22" s="86"/>
      <c r="E22" s="86"/>
      <c r="F22" s="86"/>
      <c r="G22" s="86"/>
      <c r="H22" s="86"/>
    </row>
    <row r="23" spans="1:8" ht="35.1" customHeight="1">
      <c r="A23" s="25" t="s">
        <v>106</v>
      </c>
      <c r="B23" s="10" t="s">
        <v>122</v>
      </c>
      <c r="C23" s="29" t="s">
        <v>13</v>
      </c>
      <c r="D23" s="86"/>
      <c r="E23" s="86"/>
      <c r="F23" s="86"/>
      <c r="G23" s="86"/>
      <c r="H23" s="86"/>
    </row>
    <row r="24" spans="1:8" ht="35.1" customHeight="1">
      <c r="A24" s="25" t="s">
        <v>107</v>
      </c>
      <c r="B24" s="24" t="s">
        <v>59</v>
      </c>
      <c r="C24" s="29" t="s">
        <v>13</v>
      </c>
      <c r="D24" s="86"/>
      <c r="E24" s="86"/>
      <c r="F24" s="86"/>
      <c r="G24" s="86"/>
      <c r="H24" s="86"/>
    </row>
    <row r="25" spans="1:8" s="40" customFormat="1" ht="30.75" customHeight="1">
      <c r="A25" s="87" t="s">
        <v>47</v>
      </c>
      <c r="B25" s="88"/>
      <c r="C25" s="88"/>
      <c r="D25" s="88"/>
      <c r="E25" s="88"/>
      <c r="F25" s="88"/>
      <c r="G25" s="88"/>
      <c r="H25" s="89"/>
    </row>
    <row r="26" spans="1:8" ht="38.25" customHeight="1">
      <c r="A26" s="25" t="s">
        <v>1</v>
      </c>
      <c r="B26" s="10" t="s">
        <v>46</v>
      </c>
      <c r="C26" s="29" t="s">
        <v>13</v>
      </c>
      <c r="D26" s="86"/>
      <c r="E26" s="86"/>
      <c r="F26" s="86"/>
      <c r="G26" s="86"/>
      <c r="H26" s="86"/>
    </row>
    <row r="27" spans="1:8" ht="38.25" customHeight="1">
      <c r="A27" s="25" t="s">
        <v>99</v>
      </c>
      <c r="B27" s="24" t="s">
        <v>137</v>
      </c>
      <c r="C27" s="29" t="s">
        <v>13</v>
      </c>
      <c r="D27" s="86"/>
      <c r="E27" s="86"/>
      <c r="F27" s="86"/>
      <c r="G27" s="86"/>
      <c r="H27" s="86"/>
    </row>
    <row r="28" spans="1:8" ht="38.25" customHeight="1">
      <c r="A28" s="25" t="s">
        <v>100</v>
      </c>
      <c r="B28" s="24" t="s">
        <v>56</v>
      </c>
      <c r="C28" s="29" t="s">
        <v>13</v>
      </c>
      <c r="D28" s="86"/>
      <c r="E28" s="86"/>
      <c r="F28" s="86"/>
      <c r="G28" s="86"/>
      <c r="H28" s="86"/>
    </row>
    <row r="29" spans="1:8" ht="38.25" customHeight="1">
      <c r="A29" s="25" t="s">
        <v>101</v>
      </c>
      <c r="B29" s="24" t="s">
        <v>136</v>
      </c>
      <c r="C29" s="29" t="s">
        <v>13</v>
      </c>
      <c r="D29" s="86"/>
      <c r="E29" s="86"/>
      <c r="F29" s="86"/>
      <c r="G29" s="86"/>
      <c r="H29" s="86"/>
    </row>
    <row r="30" spans="1:8" ht="38.25" customHeight="1">
      <c r="A30" s="25" t="s">
        <v>102</v>
      </c>
      <c r="B30" s="10" t="s">
        <v>48</v>
      </c>
      <c r="C30" s="29" t="s">
        <v>13</v>
      </c>
      <c r="D30" s="86"/>
      <c r="E30" s="86"/>
      <c r="F30" s="86"/>
      <c r="G30" s="86"/>
      <c r="H30" s="86"/>
    </row>
    <row r="31" spans="1:8" ht="38.25" customHeight="1">
      <c r="A31" s="25" t="s">
        <v>103</v>
      </c>
      <c r="B31" s="10" t="s">
        <v>61</v>
      </c>
      <c r="C31" s="29" t="s">
        <v>13</v>
      </c>
      <c r="D31" s="86"/>
      <c r="E31" s="86"/>
      <c r="F31" s="86"/>
      <c r="G31" s="86"/>
      <c r="H31" s="86"/>
    </row>
    <row r="32" spans="1:8" ht="38.25" customHeight="1">
      <c r="A32" s="25" t="s">
        <v>104</v>
      </c>
      <c r="B32" s="24" t="s">
        <v>64</v>
      </c>
      <c r="C32" s="29" t="s">
        <v>13</v>
      </c>
      <c r="D32" s="86"/>
      <c r="E32" s="86"/>
      <c r="F32" s="86"/>
      <c r="G32" s="86"/>
      <c r="H32" s="86"/>
    </row>
    <row r="33" spans="1:8" ht="38.25" customHeight="1">
      <c r="A33" s="25" t="s">
        <v>105</v>
      </c>
      <c r="B33" s="10" t="s">
        <v>49</v>
      </c>
      <c r="C33" s="29" t="s">
        <v>13</v>
      </c>
      <c r="D33" s="86"/>
      <c r="E33" s="86"/>
      <c r="F33" s="86"/>
      <c r="G33" s="86"/>
      <c r="H33" s="86"/>
    </row>
    <row r="34" spans="1:8" ht="38.25" customHeight="1">
      <c r="A34" s="25" t="s">
        <v>106</v>
      </c>
      <c r="B34" s="22" t="s">
        <v>65</v>
      </c>
      <c r="C34" s="29" t="s">
        <v>13</v>
      </c>
      <c r="D34" s="86"/>
      <c r="E34" s="86"/>
      <c r="F34" s="86"/>
      <c r="G34" s="86"/>
      <c r="H34" s="86"/>
    </row>
    <row r="35" spans="1:8" ht="38.25" customHeight="1">
      <c r="A35" s="25" t="s">
        <v>107</v>
      </c>
      <c r="B35" s="24" t="s">
        <v>83</v>
      </c>
      <c r="C35" s="29" t="s">
        <v>13</v>
      </c>
      <c r="D35" s="86"/>
      <c r="E35" s="86"/>
      <c r="F35" s="86"/>
      <c r="G35" s="86"/>
      <c r="H35" s="86"/>
    </row>
    <row r="36" spans="1:8" ht="38.25" customHeight="1">
      <c r="A36" s="25" t="s">
        <v>108</v>
      </c>
      <c r="B36" s="24" t="s">
        <v>86</v>
      </c>
      <c r="C36" s="29" t="s">
        <v>13</v>
      </c>
      <c r="D36" s="86"/>
      <c r="E36" s="86"/>
      <c r="F36" s="86"/>
      <c r="G36" s="86"/>
      <c r="H36" s="86"/>
    </row>
    <row r="37" spans="1:8" ht="38.25" customHeight="1">
      <c r="A37" s="25" t="s">
        <v>109</v>
      </c>
      <c r="B37" s="23" t="s">
        <v>87</v>
      </c>
      <c r="C37" s="29" t="s">
        <v>13</v>
      </c>
      <c r="D37" s="86"/>
      <c r="E37" s="86"/>
      <c r="F37" s="86"/>
      <c r="G37" s="86"/>
      <c r="H37" s="86"/>
    </row>
    <row r="38" spans="1:8" ht="38.25" customHeight="1">
      <c r="A38" s="25" t="s">
        <v>110</v>
      </c>
      <c r="B38" s="16" t="s">
        <v>66</v>
      </c>
      <c r="C38" s="29" t="s">
        <v>13</v>
      </c>
      <c r="D38" s="86"/>
      <c r="E38" s="86"/>
      <c r="F38" s="86"/>
      <c r="G38" s="86"/>
      <c r="H38" s="86"/>
    </row>
    <row r="39" spans="1:8" ht="38.25" customHeight="1">
      <c r="A39" s="25" t="s">
        <v>111</v>
      </c>
      <c r="B39" s="16" t="s">
        <v>67</v>
      </c>
      <c r="C39" s="29" t="s">
        <v>13</v>
      </c>
      <c r="D39" s="86"/>
      <c r="E39" s="86"/>
      <c r="F39" s="86"/>
      <c r="G39" s="86"/>
      <c r="H39" s="86"/>
    </row>
    <row r="40" spans="1:8" ht="38.25" customHeight="1">
      <c r="A40" s="25" t="s">
        <v>112</v>
      </c>
      <c r="B40" s="16" t="s">
        <v>68</v>
      </c>
      <c r="C40" s="29" t="s">
        <v>13</v>
      </c>
      <c r="D40" s="86"/>
      <c r="E40" s="86"/>
      <c r="F40" s="86"/>
      <c r="G40" s="86"/>
      <c r="H40" s="86"/>
    </row>
    <row r="41" spans="1:8" ht="38.25" customHeight="1">
      <c r="A41" s="25" t="s">
        <v>113</v>
      </c>
      <c r="B41" s="10" t="s">
        <v>74</v>
      </c>
      <c r="C41" s="29" t="s">
        <v>13</v>
      </c>
      <c r="D41" s="86"/>
      <c r="E41" s="86"/>
      <c r="F41" s="86"/>
      <c r="G41" s="86"/>
      <c r="H41" s="86"/>
    </row>
    <row r="42" spans="1:8" ht="27" customHeight="1">
      <c r="A42" s="87" t="s">
        <v>50</v>
      </c>
      <c r="B42" s="88"/>
      <c r="C42" s="88"/>
      <c r="D42" s="88"/>
      <c r="E42" s="88"/>
      <c r="F42" s="88"/>
      <c r="G42" s="88"/>
      <c r="H42" s="89"/>
    </row>
    <row r="43" spans="1:8" ht="31.5" customHeight="1">
      <c r="A43" s="28" t="s">
        <v>1</v>
      </c>
      <c r="B43" s="16" t="s">
        <v>88</v>
      </c>
      <c r="C43" s="28" t="s">
        <v>13</v>
      </c>
      <c r="D43" s="75"/>
      <c r="E43" s="75"/>
      <c r="F43" s="75"/>
      <c r="G43" s="75"/>
      <c r="H43" s="75"/>
    </row>
    <row r="44" spans="1:8" ht="37.5" customHeight="1">
      <c r="A44" s="28" t="s">
        <v>99</v>
      </c>
      <c r="B44" s="15" t="s">
        <v>89</v>
      </c>
      <c r="C44" s="28" t="s">
        <v>13</v>
      </c>
      <c r="D44" s="75"/>
      <c r="E44" s="75"/>
      <c r="F44" s="75"/>
      <c r="G44" s="75"/>
      <c r="H44" s="75"/>
    </row>
    <row r="45" spans="1:8" ht="43.5" customHeight="1">
      <c r="A45" s="28" t="s">
        <v>100</v>
      </c>
      <c r="B45" s="22" t="s">
        <v>126</v>
      </c>
      <c r="C45" s="28" t="s">
        <v>13</v>
      </c>
      <c r="D45" s="75"/>
      <c r="E45" s="75"/>
      <c r="F45" s="75"/>
      <c r="G45" s="75"/>
      <c r="H45" s="75"/>
    </row>
    <row r="46" spans="1:8" ht="45.75" customHeight="1">
      <c r="A46" s="28" t="s">
        <v>101</v>
      </c>
      <c r="B46" s="15" t="s">
        <v>82</v>
      </c>
      <c r="C46" s="28" t="s">
        <v>13</v>
      </c>
      <c r="D46" s="75"/>
      <c r="E46" s="75"/>
      <c r="F46" s="75"/>
      <c r="G46" s="75"/>
      <c r="H46" s="75"/>
    </row>
    <row r="47" spans="1:8" ht="29.25" customHeight="1">
      <c r="A47" s="28" t="s">
        <v>102</v>
      </c>
      <c r="B47" s="16" t="s">
        <v>60</v>
      </c>
      <c r="C47" s="28" t="s">
        <v>13</v>
      </c>
      <c r="D47" s="75"/>
      <c r="E47" s="75"/>
      <c r="F47" s="75"/>
      <c r="G47" s="75"/>
      <c r="H47" s="75"/>
    </row>
    <row r="48" spans="1:8" ht="35.1" customHeight="1">
      <c r="A48" s="28" t="s">
        <v>103</v>
      </c>
      <c r="B48" s="16" t="s">
        <v>51</v>
      </c>
      <c r="C48" s="28" t="s">
        <v>13</v>
      </c>
      <c r="D48" s="75"/>
      <c r="E48" s="75"/>
      <c r="F48" s="75"/>
      <c r="G48" s="75"/>
      <c r="H48" s="75"/>
    </row>
    <row r="49" spans="1:8" ht="35.1" customHeight="1">
      <c r="A49" s="28" t="s">
        <v>104</v>
      </c>
      <c r="B49" s="16" t="s">
        <v>124</v>
      </c>
      <c r="C49" s="28" t="s">
        <v>13</v>
      </c>
      <c r="D49" s="75"/>
      <c r="E49" s="75"/>
      <c r="F49" s="75"/>
      <c r="G49" s="75"/>
      <c r="H49" s="75"/>
    </row>
    <row r="50" spans="1:8" s="33" customFormat="1" ht="35.1" customHeight="1">
      <c r="A50" s="28" t="s">
        <v>105</v>
      </c>
      <c r="B50" s="34" t="s">
        <v>123</v>
      </c>
      <c r="C50" s="50" t="s">
        <v>13</v>
      </c>
      <c r="D50" s="90"/>
      <c r="E50" s="91"/>
      <c r="F50" s="91"/>
      <c r="G50" s="91"/>
      <c r="H50" s="92"/>
    </row>
    <row r="51" spans="1:8" ht="35.1" customHeight="1">
      <c r="A51" s="28" t="s">
        <v>106</v>
      </c>
      <c r="B51" s="16" t="s">
        <v>52</v>
      </c>
      <c r="C51" s="28" t="s">
        <v>13</v>
      </c>
      <c r="D51" s="75"/>
      <c r="E51" s="75"/>
      <c r="F51" s="75"/>
      <c r="G51" s="75"/>
      <c r="H51" s="75"/>
    </row>
    <row r="52" spans="1:8" ht="40.5" customHeight="1">
      <c r="A52" s="28" t="s">
        <v>107</v>
      </c>
      <c r="B52" s="16" t="s">
        <v>145</v>
      </c>
      <c r="C52" s="28" t="s">
        <v>13</v>
      </c>
      <c r="D52" s="75"/>
      <c r="E52" s="75"/>
      <c r="F52" s="75"/>
      <c r="G52" s="75"/>
      <c r="H52" s="75"/>
    </row>
    <row r="53" spans="1:8" s="40" customFormat="1" ht="25.5" customHeight="1">
      <c r="A53" s="83" t="s">
        <v>53</v>
      </c>
      <c r="B53" s="84"/>
      <c r="C53" s="84"/>
      <c r="D53" s="84"/>
      <c r="E53" s="84"/>
      <c r="F53" s="84"/>
      <c r="G53" s="84"/>
      <c r="H53" s="85"/>
    </row>
    <row r="54" spans="1:8" ht="35.1" customHeight="1">
      <c r="A54" s="26" t="s">
        <v>1</v>
      </c>
      <c r="B54" s="16" t="s">
        <v>54</v>
      </c>
      <c r="C54" s="29" t="s">
        <v>13</v>
      </c>
      <c r="D54" s="75"/>
      <c r="E54" s="75"/>
      <c r="F54" s="75"/>
      <c r="G54" s="75"/>
      <c r="H54" s="75"/>
    </row>
    <row r="55" spans="1:8" ht="35.1" customHeight="1">
      <c r="A55" s="26" t="s">
        <v>99</v>
      </c>
      <c r="B55" s="15" t="s">
        <v>81</v>
      </c>
      <c r="C55" s="29" t="s">
        <v>13</v>
      </c>
      <c r="D55" s="75"/>
      <c r="E55" s="75"/>
      <c r="F55" s="75"/>
      <c r="G55" s="75"/>
      <c r="H55" s="75"/>
    </row>
    <row r="56" spans="1:8" ht="35.1" customHeight="1">
      <c r="A56" s="26" t="s">
        <v>100</v>
      </c>
      <c r="B56" s="15" t="s">
        <v>90</v>
      </c>
      <c r="C56" s="29" t="s">
        <v>13</v>
      </c>
      <c r="D56" s="75"/>
      <c r="E56" s="75"/>
      <c r="F56" s="75"/>
      <c r="G56" s="75"/>
      <c r="H56" s="75"/>
    </row>
    <row r="57" spans="1:8" ht="30.75" customHeight="1">
      <c r="A57" s="26" t="s">
        <v>101</v>
      </c>
      <c r="B57" s="15" t="s">
        <v>61</v>
      </c>
      <c r="C57" s="29" t="s">
        <v>13</v>
      </c>
      <c r="D57" s="75"/>
      <c r="E57" s="75"/>
      <c r="F57" s="75"/>
      <c r="G57" s="75"/>
      <c r="H57" s="75"/>
    </row>
    <row r="58" spans="1:8" ht="57" customHeight="1">
      <c r="A58" s="26" t="s">
        <v>102</v>
      </c>
      <c r="B58" s="15" t="s">
        <v>62</v>
      </c>
      <c r="C58" s="29" t="s">
        <v>13</v>
      </c>
      <c r="D58" s="75"/>
      <c r="E58" s="75"/>
      <c r="F58" s="75"/>
      <c r="G58" s="75"/>
      <c r="H58" s="75"/>
    </row>
    <row r="59" spans="1:8" ht="39" customHeight="1">
      <c r="A59" s="26" t="s">
        <v>103</v>
      </c>
      <c r="B59" s="15" t="s">
        <v>63</v>
      </c>
      <c r="C59" s="29" t="s">
        <v>13</v>
      </c>
      <c r="D59" s="75"/>
      <c r="E59" s="75"/>
      <c r="F59" s="75"/>
      <c r="G59" s="75"/>
      <c r="H59" s="75"/>
    </row>
    <row r="60" spans="1:8" ht="24" customHeight="1">
      <c r="A60" s="28" t="s">
        <v>104</v>
      </c>
      <c r="B60" s="21" t="s">
        <v>70</v>
      </c>
      <c r="C60" s="29" t="s">
        <v>13</v>
      </c>
      <c r="D60" s="75"/>
      <c r="E60" s="75"/>
      <c r="F60" s="75"/>
      <c r="G60" s="75"/>
      <c r="H60" s="75"/>
    </row>
    <row r="61" spans="1:8" ht="163.5" customHeight="1">
      <c r="A61" s="28" t="s">
        <v>105</v>
      </c>
      <c r="B61" s="15" t="s">
        <v>69</v>
      </c>
      <c r="C61" s="29" t="s">
        <v>13</v>
      </c>
      <c r="D61" s="75"/>
      <c r="E61" s="75"/>
      <c r="F61" s="75"/>
      <c r="G61" s="75"/>
      <c r="H61" s="75"/>
    </row>
    <row r="62" spans="1:8" s="40" customFormat="1" ht="31.5" customHeight="1">
      <c r="A62" s="77" t="s">
        <v>55</v>
      </c>
      <c r="B62" s="78"/>
      <c r="C62" s="78"/>
      <c r="D62" s="78"/>
      <c r="E62" s="78"/>
      <c r="F62" s="78"/>
      <c r="G62" s="78"/>
      <c r="H62" s="79"/>
    </row>
    <row r="63" spans="1:8" ht="45" customHeight="1">
      <c r="A63" s="26" t="s">
        <v>1</v>
      </c>
      <c r="B63" s="18" t="s">
        <v>130</v>
      </c>
      <c r="C63" s="29" t="s">
        <v>13</v>
      </c>
      <c r="D63" s="80"/>
      <c r="E63" s="81"/>
      <c r="F63" s="81"/>
      <c r="G63" s="81"/>
      <c r="H63" s="82"/>
    </row>
    <row r="64" spans="1:8" ht="44.25" customHeight="1">
      <c r="A64" s="26" t="s">
        <v>99</v>
      </c>
      <c r="B64" s="18" t="s">
        <v>131</v>
      </c>
      <c r="C64" s="29" t="s">
        <v>13</v>
      </c>
      <c r="D64" s="80"/>
      <c r="E64" s="81"/>
      <c r="F64" s="81"/>
      <c r="G64" s="81"/>
      <c r="H64" s="82"/>
    </row>
    <row r="65" spans="1:8" ht="42" customHeight="1">
      <c r="A65" s="28" t="s">
        <v>100</v>
      </c>
      <c r="B65" s="18" t="s">
        <v>132</v>
      </c>
      <c r="C65" s="44" t="s">
        <v>13</v>
      </c>
      <c r="D65" s="80"/>
      <c r="E65" s="81"/>
      <c r="F65" s="81"/>
      <c r="G65" s="81"/>
      <c r="H65" s="82"/>
    </row>
    <row r="66" spans="1:8" ht="50.25" customHeight="1">
      <c r="A66" s="28" t="s">
        <v>101</v>
      </c>
      <c r="B66" s="18" t="s">
        <v>138</v>
      </c>
      <c r="C66" s="46" t="s">
        <v>13</v>
      </c>
      <c r="D66" s="80"/>
      <c r="E66" s="81"/>
      <c r="F66" s="81"/>
      <c r="G66" s="81"/>
      <c r="H66" s="82"/>
    </row>
    <row r="67" spans="1:8" ht="44.25" customHeight="1">
      <c r="A67" s="28" t="s">
        <v>102</v>
      </c>
      <c r="B67" s="18" t="s">
        <v>133</v>
      </c>
      <c r="C67" s="46" t="s">
        <v>13</v>
      </c>
      <c r="D67" s="80"/>
      <c r="E67" s="81"/>
      <c r="F67" s="81"/>
      <c r="G67" s="81"/>
      <c r="H67" s="82"/>
    </row>
    <row r="68" spans="1:8" s="40" customFormat="1" ht="36.75" customHeight="1">
      <c r="A68" s="69" t="s">
        <v>76</v>
      </c>
      <c r="B68" s="69"/>
      <c r="C68" s="69"/>
      <c r="D68" s="69"/>
      <c r="E68" s="69"/>
      <c r="F68" s="69"/>
      <c r="G68" s="69"/>
      <c r="H68" s="69"/>
    </row>
    <row r="69" spans="1:8" s="40" customFormat="1" ht="35.25" customHeight="1">
      <c r="A69" s="70" t="s">
        <v>9</v>
      </c>
      <c r="B69" s="70"/>
      <c r="C69" s="39" t="s">
        <v>10</v>
      </c>
      <c r="D69" s="76" t="s">
        <v>78</v>
      </c>
      <c r="E69" s="76"/>
      <c r="F69" s="76"/>
      <c r="G69" s="76"/>
      <c r="H69" s="76"/>
    </row>
    <row r="70" spans="1:8" ht="66.75" customHeight="1">
      <c r="A70" s="25" t="s">
        <v>1</v>
      </c>
      <c r="B70" s="14" t="s">
        <v>92</v>
      </c>
      <c r="C70" s="52" t="s">
        <v>147</v>
      </c>
      <c r="D70" s="66"/>
      <c r="E70" s="67"/>
      <c r="F70" s="67"/>
      <c r="G70" s="67"/>
      <c r="H70" s="68"/>
    </row>
    <row r="71" spans="1:8" ht="52.5" customHeight="1">
      <c r="A71" s="25" t="s">
        <v>99</v>
      </c>
      <c r="B71" s="14" t="s">
        <v>93</v>
      </c>
      <c r="C71" s="32" t="s">
        <v>11</v>
      </c>
      <c r="D71" s="71"/>
      <c r="E71" s="72"/>
      <c r="F71" s="72"/>
      <c r="G71" s="72"/>
      <c r="H71" s="73"/>
    </row>
    <row r="72" spans="1:8" ht="59.25" customHeight="1">
      <c r="A72" s="30" t="s">
        <v>100</v>
      </c>
      <c r="B72" s="31" t="s">
        <v>116</v>
      </c>
      <c r="C72" s="32" t="s">
        <v>117</v>
      </c>
      <c r="D72" s="71"/>
      <c r="E72" s="72"/>
      <c r="F72" s="72"/>
      <c r="G72" s="72"/>
      <c r="H72" s="73"/>
    </row>
    <row r="73" spans="1:8" ht="30.75" customHeight="1">
      <c r="A73" s="30" t="s">
        <v>101</v>
      </c>
      <c r="B73" s="14" t="s">
        <v>94</v>
      </c>
      <c r="C73" s="32" t="s">
        <v>12</v>
      </c>
      <c r="D73" s="66"/>
      <c r="E73" s="67"/>
      <c r="F73" s="67"/>
      <c r="G73" s="67"/>
      <c r="H73" s="68"/>
    </row>
    <row r="74" spans="1:8" ht="69" customHeight="1">
      <c r="A74" s="30" t="s">
        <v>102</v>
      </c>
      <c r="B74" s="14" t="s">
        <v>98</v>
      </c>
      <c r="C74" s="32" t="s">
        <v>71</v>
      </c>
      <c r="D74" s="66"/>
      <c r="E74" s="67"/>
      <c r="F74" s="67"/>
      <c r="G74" s="67"/>
      <c r="H74" s="68"/>
    </row>
    <row r="75" spans="1:8" ht="57.75" customHeight="1">
      <c r="A75" s="30" t="s">
        <v>103</v>
      </c>
      <c r="B75" s="14" t="s">
        <v>95</v>
      </c>
      <c r="C75" s="32" t="s">
        <v>80</v>
      </c>
      <c r="D75" s="66"/>
      <c r="E75" s="67"/>
      <c r="F75" s="67"/>
      <c r="G75" s="67"/>
      <c r="H75" s="68"/>
    </row>
    <row r="76" spans="1:8" ht="96.75" customHeight="1">
      <c r="A76" s="30" t="s">
        <v>104</v>
      </c>
      <c r="B76" s="14" t="s">
        <v>141</v>
      </c>
      <c r="C76" s="32" t="s">
        <v>13</v>
      </c>
      <c r="D76" s="66"/>
      <c r="E76" s="67"/>
      <c r="F76" s="67"/>
      <c r="G76" s="67"/>
      <c r="H76" s="68"/>
    </row>
    <row r="77" spans="1:8" ht="31.5" customHeight="1">
      <c r="A77" s="30" t="s">
        <v>105</v>
      </c>
      <c r="B77" s="14" t="s">
        <v>91</v>
      </c>
      <c r="C77" s="32" t="s">
        <v>13</v>
      </c>
      <c r="D77" s="66"/>
      <c r="E77" s="67"/>
      <c r="F77" s="67"/>
      <c r="G77" s="67"/>
      <c r="H77" s="68"/>
    </row>
    <row r="78" spans="1:8" ht="39" customHeight="1">
      <c r="A78" s="30" t="s">
        <v>106</v>
      </c>
      <c r="B78" s="14" t="s">
        <v>96</v>
      </c>
      <c r="C78" s="32" t="s">
        <v>14</v>
      </c>
      <c r="D78" s="66"/>
      <c r="E78" s="67"/>
      <c r="F78" s="67"/>
      <c r="G78" s="67"/>
      <c r="H78" s="68"/>
    </row>
    <row r="79" spans="1:8" ht="30" customHeight="1">
      <c r="A79" s="30" t="s">
        <v>107</v>
      </c>
      <c r="B79" s="14" t="s">
        <v>97</v>
      </c>
      <c r="C79" s="32" t="s">
        <v>72</v>
      </c>
      <c r="D79" s="66"/>
      <c r="E79" s="67"/>
      <c r="F79" s="67"/>
      <c r="G79" s="67"/>
      <c r="H79" s="68"/>
    </row>
    <row r="80" spans="1:8" ht="48.75" customHeight="1">
      <c r="A80" s="30" t="s">
        <v>108</v>
      </c>
      <c r="B80" s="14" t="s">
        <v>15</v>
      </c>
      <c r="C80" s="32" t="s">
        <v>16</v>
      </c>
      <c r="D80" s="66"/>
      <c r="E80" s="67"/>
      <c r="F80" s="67"/>
      <c r="G80" s="67"/>
      <c r="H80" s="68"/>
    </row>
    <row r="81" spans="1:8" ht="28.5" customHeight="1">
      <c r="A81" s="30" t="s">
        <v>109</v>
      </c>
      <c r="B81" s="14" t="s">
        <v>17</v>
      </c>
      <c r="C81" s="32" t="s">
        <v>18</v>
      </c>
      <c r="D81" s="66"/>
      <c r="E81" s="67"/>
      <c r="F81" s="67"/>
      <c r="G81" s="67"/>
      <c r="H81" s="68"/>
    </row>
    <row r="82" spans="1:8" ht="36.75" customHeight="1">
      <c r="A82" s="69" t="s">
        <v>19</v>
      </c>
      <c r="B82" s="69"/>
      <c r="C82" s="69"/>
      <c r="D82" s="69"/>
      <c r="E82" s="69"/>
      <c r="F82" s="69"/>
      <c r="G82" s="69"/>
      <c r="H82" s="69"/>
    </row>
    <row r="83" spans="1:8" ht="36.75" customHeight="1">
      <c r="A83" s="70" t="s">
        <v>20</v>
      </c>
      <c r="B83" s="70"/>
      <c r="C83" s="39" t="s">
        <v>0</v>
      </c>
      <c r="D83" s="74" t="s">
        <v>79</v>
      </c>
      <c r="E83" s="74"/>
      <c r="F83" s="74"/>
      <c r="G83" s="74"/>
      <c r="H83" s="74"/>
    </row>
    <row r="84" spans="1:8" ht="59.25" customHeight="1">
      <c r="A84" s="25" t="s">
        <v>1</v>
      </c>
      <c r="B84" s="14" t="s">
        <v>21</v>
      </c>
      <c r="C84" s="32" t="s">
        <v>22</v>
      </c>
      <c r="D84" s="60"/>
      <c r="E84" s="60"/>
      <c r="F84" s="60"/>
      <c r="G84" s="60"/>
      <c r="H84" s="60"/>
    </row>
    <row r="85" spans="1:8" ht="36.75" customHeight="1">
      <c r="A85" s="25" t="s">
        <v>99</v>
      </c>
      <c r="B85" s="14" t="s">
        <v>23</v>
      </c>
      <c r="C85" s="32" t="s">
        <v>18</v>
      </c>
      <c r="D85" s="60"/>
      <c r="E85" s="60"/>
      <c r="F85" s="60"/>
      <c r="G85" s="60"/>
      <c r="H85" s="60"/>
    </row>
    <row r="86" spans="1:8" ht="35.1" customHeight="1">
      <c r="A86" s="30" t="s">
        <v>100</v>
      </c>
      <c r="B86" s="38" t="s">
        <v>115</v>
      </c>
      <c r="C86" s="29" t="s">
        <v>114</v>
      </c>
      <c r="D86" s="60"/>
      <c r="E86" s="60"/>
      <c r="F86" s="60"/>
      <c r="G86" s="60"/>
      <c r="H86" s="60"/>
    </row>
    <row r="87" spans="1:8" ht="36.75" customHeight="1">
      <c r="A87" s="30" t="s">
        <v>101</v>
      </c>
      <c r="B87" s="21" t="s">
        <v>24</v>
      </c>
      <c r="C87" s="32" t="s">
        <v>13</v>
      </c>
      <c r="D87" s="60"/>
      <c r="E87" s="60"/>
      <c r="F87" s="60"/>
      <c r="G87" s="60"/>
      <c r="H87" s="60"/>
    </row>
    <row r="88" spans="1:8" ht="36.75" customHeight="1">
      <c r="A88" s="30" t="s">
        <v>102</v>
      </c>
      <c r="B88" s="21" t="s">
        <v>128</v>
      </c>
      <c r="C88" s="32" t="s">
        <v>13</v>
      </c>
      <c r="D88" s="63"/>
      <c r="E88" s="64"/>
      <c r="F88" s="64"/>
      <c r="G88" s="64"/>
      <c r="H88" s="65"/>
    </row>
    <row r="89" spans="1:8" ht="26.25" customHeight="1">
      <c r="A89" s="30" t="s">
        <v>103</v>
      </c>
      <c r="B89" s="51" t="s">
        <v>77</v>
      </c>
      <c r="C89" s="29" t="s">
        <v>13</v>
      </c>
      <c r="D89" s="60"/>
      <c r="E89" s="60"/>
      <c r="F89" s="60"/>
      <c r="G89" s="60"/>
      <c r="H89" s="60"/>
    </row>
    <row r="90" spans="1:8" ht="69" customHeight="1">
      <c r="A90" s="30" t="s">
        <v>104</v>
      </c>
      <c r="B90" s="20" t="s">
        <v>73</v>
      </c>
      <c r="C90" s="32" t="s">
        <v>13</v>
      </c>
      <c r="D90" s="63"/>
      <c r="E90" s="64"/>
      <c r="F90" s="64"/>
      <c r="G90" s="64"/>
      <c r="H90" s="65"/>
    </row>
    <row r="91" spans="1:8" ht="36.75" customHeight="1">
      <c r="A91" s="30" t="s">
        <v>105</v>
      </c>
      <c r="B91" s="57" t="s">
        <v>129</v>
      </c>
      <c r="C91" s="32" t="s">
        <v>13</v>
      </c>
      <c r="D91" s="60"/>
      <c r="E91" s="60"/>
      <c r="F91" s="60"/>
      <c r="G91" s="60"/>
      <c r="H91" s="60"/>
    </row>
    <row r="92" spans="1:8" ht="36.75" customHeight="1">
      <c r="A92" s="30" t="s">
        <v>106</v>
      </c>
      <c r="B92" s="14" t="s">
        <v>75</v>
      </c>
      <c r="C92" s="32" t="s">
        <v>13</v>
      </c>
      <c r="D92" s="60"/>
      <c r="E92" s="60"/>
      <c r="F92" s="60"/>
      <c r="G92" s="60"/>
      <c r="H92" s="60"/>
    </row>
    <row r="93" spans="1:8" ht="35.25" customHeight="1">
      <c r="A93" s="36" t="s">
        <v>107</v>
      </c>
      <c r="B93" s="34" t="s">
        <v>139</v>
      </c>
      <c r="C93" s="35" t="s">
        <v>13</v>
      </c>
      <c r="D93" s="60"/>
      <c r="E93" s="60"/>
      <c r="F93" s="60"/>
      <c r="G93" s="60"/>
      <c r="H93" s="60"/>
    </row>
    <row r="94" spans="1:8" ht="36.75" customHeight="1">
      <c r="A94" s="36" t="s">
        <v>108</v>
      </c>
      <c r="B94" s="37" t="s">
        <v>119</v>
      </c>
      <c r="C94" s="43" t="s">
        <v>13</v>
      </c>
      <c r="D94" s="60"/>
      <c r="E94" s="60"/>
      <c r="F94" s="60"/>
      <c r="G94" s="60"/>
      <c r="H94" s="60"/>
    </row>
    <row r="95" spans="1:8" ht="36.75" customHeight="1">
      <c r="A95" s="41" t="s">
        <v>109</v>
      </c>
      <c r="B95" s="42" t="s">
        <v>125</v>
      </c>
      <c r="C95" s="43" t="s">
        <v>13</v>
      </c>
      <c r="D95" s="60"/>
      <c r="E95" s="60"/>
      <c r="F95" s="60"/>
      <c r="G95" s="60"/>
      <c r="H95" s="60"/>
    </row>
    <row r="96" spans="1:8" ht="72.75" customHeight="1">
      <c r="A96" s="47" t="s">
        <v>110</v>
      </c>
      <c r="B96" s="48" t="s">
        <v>142</v>
      </c>
      <c r="C96" s="49" t="s">
        <v>143</v>
      </c>
      <c r="D96" s="60"/>
      <c r="E96" s="60"/>
      <c r="F96" s="60"/>
      <c r="G96" s="60"/>
      <c r="H96" s="60"/>
    </row>
    <row r="97" spans="1:8" ht="27.75" customHeight="1">
      <c r="A97" s="61" t="s">
        <v>25</v>
      </c>
      <c r="B97" s="61"/>
      <c r="C97" s="61"/>
      <c r="D97" s="61"/>
      <c r="E97" s="61"/>
      <c r="F97" s="61"/>
      <c r="G97" s="61"/>
      <c r="H97" s="61"/>
    </row>
    <row r="98" spans="1:8" ht="47.25" customHeight="1">
      <c r="A98" s="61" t="s">
        <v>273</v>
      </c>
      <c r="B98" s="61"/>
      <c r="C98" s="61"/>
      <c r="D98" s="61"/>
      <c r="E98" s="61"/>
      <c r="F98" s="61"/>
      <c r="G98" s="61"/>
      <c r="H98" s="61"/>
    </row>
    <row r="99" spans="1:8" ht="33" customHeight="1">
      <c r="A99" s="61" t="s">
        <v>26</v>
      </c>
      <c r="B99" s="61"/>
      <c r="C99" s="61"/>
      <c r="D99" s="61"/>
      <c r="E99" s="61"/>
      <c r="F99" s="61"/>
      <c r="G99" s="61"/>
      <c r="H99" s="61"/>
    </row>
    <row r="100" spans="1:8" ht="39" customHeight="1">
      <c r="A100" s="61" t="s">
        <v>27</v>
      </c>
      <c r="B100" s="61"/>
      <c r="C100" s="61"/>
      <c r="D100" s="61"/>
      <c r="E100" s="61"/>
      <c r="F100" s="61"/>
      <c r="G100" s="61"/>
      <c r="H100" s="61"/>
    </row>
    <row r="101" spans="1:8" ht="35.25" customHeight="1">
      <c r="A101" s="61" t="s">
        <v>28</v>
      </c>
      <c r="B101" s="61"/>
      <c r="C101" s="61"/>
      <c r="D101" s="61"/>
      <c r="E101" s="61"/>
      <c r="F101" s="61"/>
      <c r="G101" s="61"/>
      <c r="H101" s="61"/>
    </row>
    <row r="102" spans="1:8" ht="39" customHeight="1">
      <c r="A102" s="61" t="s">
        <v>39</v>
      </c>
      <c r="B102" s="61"/>
      <c r="C102" s="61"/>
      <c r="D102" s="61"/>
      <c r="E102" s="61"/>
      <c r="F102" s="61"/>
      <c r="G102" s="61"/>
      <c r="H102" s="61"/>
    </row>
    <row r="103" spans="1:8" ht="37.5" customHeight="1">
      <c r="A103" s="61" t="s">
        <v>29</v>
      </c>
      <c r="B103" s="61"/>
      <c r="C103" s="61"/>
      <c r="D103" s="61"/>
      <c r="E103" s="61"/>
      <c r="F103" s="61"/>
      <c r="G103" s="61"/>
      <c r="H103" s="61"/>
    </row>
    <row r="104" spans="1:8" ht="39.75" customHeight="1">
      <c r="A104" s="62" t="s">
        <v>30</v>
      </c>
      <c r="B104" s="62"/>
      <c r="C104" s="62"/>
      <c r="D104" s="62"/>
      <c r="E104" s="62"/>
      <c r="F104" s="62"/>
      <c r="G104" s="62"/>
      <c r="H104" s="62"/>
    </row>
    <row r="105" spans="1:8" ht="32.25" customHeight="1">
      <c r="A105" s="62" t="s">
        <v>31</v>
      </c>
      <c r="B105" s="62"/>
      <c r="C105" s="62"/>
      <c r="D105" s="62"/>
      <c r="E105" s="62"/>
      <c r="F105" s="62"/>
      <c r="G105" s="62"/>
      <c r="H105" s="62"/>
    </row>
  </sheetData>
  <mergeCells count="112">
    <mergeCell ref="D35:H35"/>
    <mergeCell ref="D36:H36"/>
    <mergeCell ref="D32:H32"/>
    <mergeCell ref="D19:H19"/>
    <mergeCell ref="D20:H20"/>
    <mergeCell ref="D30:H30"/>
    <mergeCell ref="D29:H29"/>
    <mergeCell ref="A25:H25"/>
    <mergeCell ref="D26:H26"/>
    <mergeCell ref="D27:H27"/>
    <mergeCell ref="D28:H28"/>
    <mergeCell ref="D24:H24"/>
    <mergeCell ref="A1:H1"/>
    <mergeCell ref="A2:H2"/>
    <mergeCell ref="D17:H17"/>
    <mergeCell ref="D14:H14"/>
    <mergeCell ref="D11:H11"/>
    <mergeCell ref="B12:C12"/>
    <mergeCell ref="D12:H12"/>
    <mergeCell ref="A3:H3"/>
    <mergeCell ref="A4:H4"/>
    <mergeCell ref="B5:C5"/>
    <mergeCell ref="B6:C6"/>
    <mergeCell ref="A7:E7"/>
    <mergeCell ref="A8:H8"/>
    <mergeCell ref="A9:C9"/>
    <mergeCell ref="D9:H9"/>
    <mergeCell ref="B10:C10"/>
    <mergeCell ref="D10:H10"/>
    <mergeCell ref="B11:C11"/>
    <mergeCell ref="A13:H13"/>
    <mergeCell ref="A14:B14"/>
    <mergeCell ref="D15:H15"/>
    <mergeCell ref="D16:H16"/>
    <mergeCell ref="D48:H48"/>
    <mergeCell ref="D49:H49"/>
    <mergeCell ref="D51:H51"/>
    <mergeCell ref="A53:H53"/>
    <mergeCell ref="D18:H18"/>
    <mergeCell ref="D22:H22"/>
    <mergeCell ref="D23:H23"/>
    <mergeCell ref="D21:H21"/>
    <mergeCell ref="D47:H47"/>
    <mergeCell ref="A42:H42"/>
    <mergeCell ref="D46:H46"/>
    <mergeCell ref="D41:H41"/>
    <mergeCell ref="D43:H43"/>
    <mergeCell ref="D44:H44"/>
    <mergeCell ref="D50:H50"/>
    <mergeCell ref="D45:H45"/>
    <mergeCell ref="D52:H52"/>
    <mergeCell ref="D31:H31"/>
    <mergeCell ref="D34:H34"/>
    <mergeCell ref="D38:H38"/>
    <mergeCell ref="D39:H39"/>
    <mergeCell ref="D40:H40"/>
    <mergeCell ref="D37:H37"/>
    <mergeCell ref="D33:H33"/>
    <mergeCell ref="D55:H55"/>
    <mergeCell ref="D54:H54"/>
    <mergeCell ref="D69:H69"/>
    <mergeCell ref="A62:H62"/>
    <mergeCell ref="D74:H74"/>
    <mergeCell ref="D61:H61"/>
    <mergeCell ref="D58:H58"/>
    <mergeCell ref="D59:H59"/>
    <mergeCell ref="D60:H60"/>
    <mergeCell ref="D70:H70"/>
    <mergeCell ref="D73:H73"/>
    <mergeCell ref="D71:H71"/>
    <mergeCell ref="D63:H63"/>
    <mergeCell ref="D65:H65"/>
    <mergeCell ref="D66:H66"/>
    <mergeCell ref="D64:H64"/>
    <mergeCell ref="D67:H67"/>
    <mergeCell ref="D56:H56"/>
    <mergeCell ref="D57:H57"/>
    <mergeCell ref="D90:H90"/>
    <mergeCell ref="D81:H81"/>
    <mergeCell ref="D88:H88"/>
    <mergeCell ref="A68:H68"/>
    <mergeCell ref="A69:B69"/>
    <mergeCell ref="D86:H86"/>
    <mergeCell ref="D72:H72"/>
    <mergeCell ref="A82:H82"/>
    <mergeCell ref="A83:B83"/>
    <mergeCell ref="D83:H83"/>
    <mergeCell ref="D84:H84"/>
    <mergeCell ref="D85:H85"/>
    <mergeCell ref="D75:H75"/>
    <mergeCell ref="D76:H76"/>
    <mergeCell ref="D77:H77"/>
    <mergeCell ref="D78:H78"/>
    <mergeCell ref="D79:H79"/>
    <mergeCell ref="D80:H80"/>
    <mergeCell ref="D87:H87"/>
    <mergeCell ref="D89:H89"/>
    <mergeCell ref="D91:H91"/>
    <mergeCell ref="A102:H102"/>
    <mergeCell ref="A103:H103"/>
    <mergeCell ref="A104:H104"/>
    <mergeCell ref="A105:H105"/>
    <mergeCell ref="D92:H92"/>
    <mergeCell ref="A97:H97"/>
    <mergeCell ref="A98:H98"/>
    <mergeCell ref="A99:H99"/>
    <mergeCell ref="A100:H100"/>
    <mergeCell ref="A101:H101"/>
    <mergeCell ref="D93:H93"/>
    <mergeCell ref="D94:H94"/>
    <mergeCell ref="D95:H95"/>
    <mergeCell ref="D96:H96"/>
  </mergeCells>
  <phoneticPr fontId="15" type="noConversion"/>
  <pageMargins left="0.25" right="0.25" top="0.75" bottom="0.75" header="0.3" footer="0.3"/>
  <pageSetup paperSize="9" scale="42" fitToHeight="0" orientation="landscape" r:id="rId1"/>
  <rowBreaks count="4" manualBreakCount="4">
    <brk id="21" max="7" man="1"/>
    <brk id="52" max="7" man="1"/>
    <brk id="67" max="7" man="1"/>
    <brk id="8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6"/>
  <sheetViews>
    <sheetView view="pageBreakPreview" topLeftCell="A87" zoomScale="80" zoomScaleNormal="100" zoomScaleSheetLayoutView="80" workbookViewId="0">
      <selection activeCell="C145" sqref="C145:D145"/>
    </sheetView>
  </sheetViews>
  <sheetFormatPr defaultRowHeight="15"/>
  <cols>
    <col min="1" max="1" width="6.5" style="17" customWidth="1"/>
    <col min="2" max="2" width="80.125" style="13" customWidth="1"/>
    <col min="3" max="3" width="19.125" style="17" customWidth="1"/>
    <col min="4" max="4" width="53.625" style="17" customWidth="1"/>
    <col min="5" max="5" width="14.625" style="8" customWidth="1"/>
    <col min="6" max="6" width="24.875" style="8" customWidth="1"/>
    <col min="7" max="7" width="18.5" style="8" customWidth="1"/>
    <col min="8" max="8" width="15" style="8" customWidth="1"/>
    <col min="9" max="9" width="15.5" style="8" customWidth="1"/>
  </cols>
  <sheetData>
    <row r="1" spans="1:9" ht="35.1" customHeight="1">
      <c r="A1" s="61" t="s">
        <v>269</v>
      </c>
      <c r="B1" s="61"/>
      <c r="C1" s="61"/>
      <c r="D1" s="61"/>
      <c r="E1" s="61"/>
      <c r="F1" s="61"/>
      <c r="G1" s="61"/>
      <c r="H1" s="61"/>
      <c r="I1" s="61"/>
    </row>
    <row r="2" spans="1:9" ht="35.1" customHeight="1">
      <c r="A2" s="61" t="s">
        <v>41</v>
      </c>
      <c r="B2" s="61"/>
      <c r="C2" s="61"/>
      <c r="D2" s="61"/>
      <c r="E2" s="61"/>
      <c r="F2" s="61"/>
      <c r="G2" s="61"/>
      <c r="H2" s="61"/>
      <c r="I2" s="61"/>
    </row>
    <row r="3" spans="1:9" ht="35.1" customHeight="1">
      <c r="A3" s="62" t="s">
        <v>148</v>
      </c>
      <c r="B3" s="62"/>
      <c r="C3" s="62"/>
      <c r="D3" s="62"/>
      <c r="E3" s="62"/>
      <c r="F3" s="62"/>
      <c r="G3" s="62"/>
      <c r="H3" s="62"/>
      <c r="I3" s="62"/>
    </row>
    <row r="4" spans="1:9" ht="35.1" customHeight="1">
      <c r="A4" s="61" t="s">
        <v>33</v>
      </c>
      <c r="B4" s="61"/>
      <c r="C4" s="61"/>
      <c r="D4" s="61"/>
      <c r="E4" s="61"/>
      <c r="F4" s="61"/>
      <c r="G4" s="61"/>
      <c r="H4" s="61"/>
      <c r="I4" s="61"/>
    </row>
    <row r="5" spans="1:9" ht="35.1" customHeight="1">
      <c r="A5" s="53" t="s">
        <v>42</v>
      </c>
      <c r="B5" s="70" t="s">
        <v>34</v>
      </c>
      <c r="C5" s="70"/>
      <c r="D5" s="70"/>
      <c r="E5" s="53" t="s">
        <v>35</v>
      </c>
      <c r="F5" s="53" t="s">
        <v>36</v>
      </c>
      <c r="G5" s="53" t="s">
        <v>2</v>
      </c>
      <c r="H5" s="53" t="s">
        <v>3</v>
      </c>
      <c r="I5" s="53" t="s">
        <v>4</v>
      </c>
    </row>
    <row r="6" spans="1:9" ht="35.1" customHeight="1">
      <c r="A6" s="54">
        <v>1</v>
      </c>
      <c r="B6" s="94" t="s">
        <v>148</v>
      </c>
      <c r="C6" s="94"/>
      <c r="D6" s="94"/>
      <c r="E6" s="45">
        <v>1</v>
      </c>
      <c r="F6" s="2"/>
      <c r="G6" s="3">
        <f>E6*F6</f>
        <v>0</v>
      </c>
      <c r="H6" s="4"/>
      <c r="I6" s="5">
        <f>G6*H6+G6</f>
        <v>0</v>
      </c>
    </row>
    <row r="7" spans="1:9" ht="35.1" customHeight="1">
      <c r="A7" s="95" t="s">
        <v>149</v>
      </c>
      <c r="B7" s="95"/>
      <c r="C7" s="95"/>
      <c r="D7" s="95"/>
      <c r="E7" s="95"/>
      <c r="F7" s="95"/>
      <c r="G7" s="6">
        <f>SUM(G6:G6)</f>
        <v>0</v>
      </c>
      <c r="H7" s="1" t="s">
        <v>32</v>
      </c>
      <c r="I7" s="7">
        <f>SUM(I6:I6)</f>
        <v>0</v>
      </c>
    </row>
    <row r="8" spans="1:9" ht="35.1" customHeight="1">
      <c r="A8" s="69" t="s">
        <v>5</v>
      </c>
      <c r="B8" s="69"/>
      <c r="C8" s="69"/>
      <c r="D8" s="69"/>
      <c r="E8" s="69"/>
      <c r="F8" s="69"/>
      <c r="G8" s="69"/>
      <c r="H8" s="69"/>
      <c r="I8" s="69"/>
    </row>
    <row r="9" spans="1:9" ht="35.1" customHeight="1">
      <c r="A9" s="96" t="s">
        <v>43</v>
      </c>
      <c r="B9" s="96"/>
      <c r="C9" s="96"/>
      <c r="D9" s="96"/>
      <c r="E9" s="97" t="s">
        <v>6</v>
      </c>
      <c r="F9" s="97"/>
      <c r="G9" s="97"/>
      <c r="H9" s="97"/>
      <c r="I9" s="97"/>
    </row>
    <row r="10" spans="1:9" ht="35.1" customHeight="1">
      <c r="A10" s="54">
        <v>1</v>
      </c>
      <c r="B10" s="98" t="s">
        <v>40</v>
      </c>
      <c r="C10" s="98"/>
      <c r="D10" s="98"/>
      <c r="E10" s="93"/>
      <c r="F10" s="93"/>
      <c r="G10" s="93"/>
      <c r="H10" s="93"/>
      <c r="I10" s="93"/>
    </row>
    <row r="11" spans="1:9" ht="35.1" customHeight="1">
      <c r="A11" s="54">
        <f>A10+1</f>
        <v>2</v>
      </c>
      <c r="B11" s="94" t="s">
        <v>7</v>
      </c>
      <c r="C11" s="94"/>
      <c r="D11" s="94"/>
      <c r="E11" s="93"/>
      <c r="F11" s="93"/>
      <c r="G11" s="93"/>
      <c r="H11" s="93"/>
      <c r="I11" s="93"/>
    </row>
    <row r="12" spans="1:9" ht="35.1" customHeight="1">
      <c r="A12" s="54">
        <f>A11+1</f>
        <v>3</v>
      </c>
      <c r="B12" s="94" t="s">
        <v>8</v>
      </c>
      <c r="C12" s="94"/>
      <c r="D12" s="94"/>
      <c r="E12" s="93"/>
      <c r="F12" s="93"/>
      <c r="G12" s="93"/>
      <c r="H12" s="93"/>
      <c r="I12" s="93"/>
    </row>
    <row r="13" spans="1:9" ht="35.1" customHeight="1">
      <c r="A13" s="99" t="s">
        <v>37</v>
      </c>
      <c r="B13" s="99"/>
      <c r="C13" s="99"/>
      <c r="D13" s="99"/>
      <c r="E13" s="99"/>
      <c r="F13" s="99"/>
      <c r="G13" s="99"/>
      <c r="H13" s="99"/>
      <c r="I13" s="99"/>
    </row>
    <row r="14" spans="1:9" ht="35.1" customHeight="1">
      <c r="A14" s="100" t="s">
        <v>44</v>
      </c>
      <c r="B14" s="100"/>
      <c r="C14" s="76" t="s">
        <v>0</v>
      </c>
      <c r="D14" s="76"/>
      <c r="E14" s="76" t="s">
        <v>78</v>
      </c>
      <c r="F14" s="76"/>
      <c r="G14" s="76"/>
      <c r="H14" s="76"/>
      <c r="I14" s="76"/>
    </row>
    <row r="15" spans="1:9" ht="42" customHeight="1">
      <c r="A15" s="54">
        <f>A12+1</f>
        <v>4</v>
      </c>
      <c r="B15" s="56" t="s">
        <v>265</v>
      </c>
      <c r="C15" s="112" t="s">
        <v>13</v>
      </c>
      <c r="D15" s="112"/>
      <c r="E15" s="109"/>
      <c r="F15" s="110"/>
      <c r="G15" s="110"/>
      <c r="H15" s="110"/>
      <c r="I15" s="111"/>
    </row>
    <row r="16" spans="1:9" ht="35.1" customHeight="1">
      <c r="A16" s="106" t="s">
        <v>150</v>
      </c>
      <c r="B16" s="107"/>
      <c r="C16" s="107"/>
      <c r="D16" s="107"/>
      <c r="E16" s="107"/>
      <c r="F16" s="107"/>
      <c r="G16" s="107"/>
      <c r="H16" s="107"/>
      <c r="I16" s="108"/>
    </row>
    <row r="17" spans="1:9" ht="35.1" customHeight="1">
      <c r="A17" s="54">
        <f>A15+1</f>
        <v>5</v>
      </c>
      <c r="B17" s="56" t="s">
        <v>151</v>
      </c>
      <c r="C17" s="80" t="s">
        <v>13</v>
      </c>
      <c r="D17" s="82"/>
      <c r="E17" s="86"/>
      <c r="F17" s="86"/>
      <c r="G17" s="86"/>
      <c r="H17" s="86"/>
      <c r="I17" s="86"/>
    </row>
    <row r="18" spans="1:9" ht="35.1" customHeight="1">
      <c r="A18" s="54">
        <f t="shared" ref="A18:A22" si="0">A17+1</f>
        <v>6</v>
      </c>
      <c r="B18" s="56" t="s">
        <v>152</v>
      </c>
      <c r="C18" s="80" t="s">
        <v>13</v>
      </c>
      <c r="D18" s="82"/>
      <c r="E18" s="86"/>
      <c r="F18" s="86"/>
      <c r="G18" s="86"/>
      <c r="H18" s="86"/>
      <c r="I18" s="86"/>
    </row>
    <row r="19" spans="1:9" ht="35.1" customHeight="1">
      <c r="A19" s="54">
        <f t="shared" si="0"/>
        <v>7</v>
      </c>
      <c r="B19" s="56" t="s">
        <v>153</v>
      </c>
      <c r="C19" s="80" t="s">
        <v>13</v>
      </c>
      <c r="D19" s="82"/>
      <c r="E19" s="86"/>
      <c r="F19" s="86"/>
      <c r="G19" s="86"/>
      <c r="H19" s="86"/>
      <c r="I19" s="86"/>
    </row>
    <row r="20" spans="1:9" ht="35.1" customHeight="1">
      <c r="A20" s="54">
        <f t="shared" si="0"/>
        <v>8</v>
      </c>
      <c r="B20" s="56" t="s">
        <v>154</v>
      </c>
      <c r="C20" s="80" t="s">
        <v>13</v>
      </c>
      <c r="D20" s="82"/>
      <c r="E20" s="86"/>
      <c r="F20" s="86"/>
      <c r="G20" s="86"/>
      <c r="H20" s="86"/>
      <c r="I20" s="86"/>
    </row>
    <row r="21" spans="1:9" ht="35.1" customHeight="1">
      <c r="A21" s="54">
        <f t="shared" si="0"/>
        <v>9</v>
      </c>
      <c r="B21" s="56" t="s">
        <v>155</v>
      </c>
      <c r="C21" s="80" t="s">
        <v>13</v>
      </c>
      <c r="D21" s="82"/>
      <c r="E21" s="86"/>
      <c r="F21" s="86"/>
      <c r="G21" s="86"/>
      <c r="H21" s="86"/>
      <c r="I21" s="86"/>
    </row>
    <row r="22" spans="1:9" ht="35.1" customHeight="1">
      <c r="A22" s="54">
        <f t="shared" si="0"/>
        <v>10</v>
      </c>
      <c r="B22" s="56" t="s">
        <v>156</v>
      </c>
      <c r="C22" s="80" t="s">
        <v>13</v>
      </c>
      <c r="D22" s="82"/>
      <c r="E22" s="86"/>
      <c r="F22" s="86"/>
      <c r="G22" s="86"/>
      <c r="H22" s="86"/>
      <c r="I22" s="86"/>
    </row>
    <row r="23" spans="1:9" ht="35.1" customHeight="1">
      <c r="A23" s="54">
        <f>A22+1</f>
        <v>11</v>
      </c>
      <c r="B23" s="56" t="s">
        <v>157</v>
      </c>
      <c r="C23" s="80" t="s">
        <v>13</v>
      </c>
      <c r="D23" s="82"/>
      <c r="E23" s="86"/>
      <c r="F23" s="86"/>
      <c r="G23" s="86"/>
      <c r="H23" s="86"/>
      <c r="I23" s="86"/>
    </row>
    <row r="24" spans="1:9" ht="35.1" customHeight="1">
      <c r="A24" s="55">
        <f>A23+1</f>
        <v>12</v>
      </c>
      <c r="B24" s="56" t="s">
        <v>158</v>
      </c>
      <c r="C24" s="80" t="s">
        <v>13</v>
      </c>
      <c r="D24" s="82"/>
      <c r="E24" s="75"/>
      <c r="F24" s="75"/>
      <c r="G24" s="75"/>
      <c r="H24" s="75"/>
      <c r="I24" s="75"/>
    </row>
    <row r="25" spans="1:9" ht="35.1" customHeight="1">
      <c r="A25" s="106" t="s">
        <v>159</v>
      </c>
      <c r="B25" s="107"/>
      <c r="C25" s="107"/>
      <c r="D25" s="107"/>
      <c r="E25" s="107"/>
      <c r="F25" s="107"/>
      <c r="G25" s="107"/>
      <c r="H25" s="107"/>
      <c r="I25" s="108"/>
    </row>
    <row r="26" spans="1:9" ht="35.1" customHeight="1">
      <c r="A26" s="55">
        <f>A24+1</f>
        <v>13</v>
      </c>
      <c r="B26" s="56" t="s">
        <v>160</v>
      </c>
      <c r="C26" s="80" t="s">
        <v>13</v>
      </c>
      <c r="D26" s="82"/>
      <c r="E26" s="75"/>
      <c r="F26" s="75"/>
      <c r="G26" s="75"/>
      <c r="H26" s="75"/>
      <c r="I26" s="75"/>
    </row>
    <row r="27" spans="1:9" ht="35.1" customHeight="1">
      <c r="A27" s="55">
        <f t="shared" ref="A27:A33" si="1">A26+1</f>
        <v>14</v>
      </c>
      <c r="B27" s="56" t="s">
        <v>161</v>
      </c>
      <c r="C27" s="80" t="s">
        <v>13</v>
      </c>
      <c r="D27" s="82"/>
      <c r="E27" s="75"/>
      <c r="F27" s="75"/>
      <c r="G27" s="75"/>
      <c r="H27" s="75"/>
      <c r="I27" s="75"/>
    </row>
    <row r="28" spans="1:9" ht="35.1" customHeight="1">
      <c r="A28" s="55">
        <f t="shared" si="1"/>
        <v>15</v>
      </c>
      <c r="B28" s="56" t="s">
        <v>162</v>
      </c>
      <c r="C28" s="80" t="s">
        <v>13</v>
      </c>
      <c r="D28" s="82"/>
      <c r="E28" s="75"/>
      <c r="F28" s="75"/>
      <c r="G28" s="75"/>
      <c r="H28" s="75"/>
      <c r="I28" s="75"/>
    </row>
    <row r="29" spans="1:9" ht="35.1" customHeight="1">
      <c r="A29" s="55">
        <f t="shared" si="1"/>
        <v>16</v>
      </c>
      <c r="B29" s="56" t="s">
        <v>163</v>
      </c>
      <c r="C29" s="80" t="s">
        <v>13</v>
      </c>
      <c r="D29" s="82"/>
      <c r="E29" s="75"/>
      <c r="F29" s="75"/>
      <c r="G29" s="75"/>
      <c r="H29" s="75"/>
      <c r="I29" s="75"/>
    </row>
    <row r="30" spans="1:9" ht="35.1" customHeight="1">
      <c r="A30" s="55">
        <f>A29+1</f>
        <v>17</v>
      </c>
      <c r="B30" s="56" t="s">
        <v>164</v>
      </c>
      <c r="C30" s="80" t="s">
        <v>13</v>
      </c>
      <c r="D30" s="82"/>
      <c r="E30" s="75"/>
      <c r="F30" s="75"/>
      <c r="G30" s="75"/>
      <c r="H30" s="75"/>
      <c r="I30" s="75"/>
    </row>
    <row r="31" spans="1:9" ht="35.1" customHeight="1">
      <c r="A31" s="55">
        <f t="shared" si="1"/>
        <v>18</v>
      </c>
      <c r="B31" s="56" t="s">
        <v>165</v>
      </c>
      <c r="C31" s="80" t="s">
        <v>13</v>
      </c>
      <c r="D31" s="82"/>
      <c r="E31" s="75"/>
      <c r="F31" s="75"/>
      <c r="G31" s="75"/>
      <c r="H31" s="75"/>
      <c r="I31" s="75"/>
    </row>
    <row r="32" spans="1:9" ht="35.1" customHeight="1">
      <c r="A32" s="55">
        <f t="shared" si="1"/>
        <v>19</v>
      </c>
      <c r="B32" s="56" t="s">
        <v>166</v>
      </c>
      <c r="C32" s="80" t="s">
        <v>13</v>
      </c>
      <c r="D32" s="82"/>
      <c r="E32" s="75"/>
      <c r="F32" s="75"/>
      <c r="G32" s="75"/>
      <c r="H32" s="75"/>
      <c r="I32" s="75"/>
    </row>
    <row r="33" spans="1:9" ht="35.1" customHeight="1">
      <c r="A33" s="55">
        <f t="shared" si="1"/>
        <v>20</v>
      </c>
      <c r="B33" s="56" t="s">
        <v>167</v>
      </c>
      <c r="C33" s="80" t="s">
        <v>13</v>
      </c>
      <c r="D33" s="82"/>
      <c r="E33" s="109"/>
      <c r="F33" s="110"/>
      <c r="G33" s="110"/>
      <c r="H33" s="110"/>
      <c r="I33" s="111"/>
    </row>
    <row r="34" spans="1:9" ht="35.1" customHeight="1">
      <c r="A34" s="55">
        <f>A33+1</f>
        <v>21</v>
      </c>
      <c r="B34" s="56" t="s">
        <v>168</v>
      </c>
      <c r="C34" s="80" t="s">
        <v>13</v>
      </c>
      <c r="D34" s="82"/>
      <c r="E34" s="75"/>
      <c r="F34" s="75"/>
      <c r="G34" s="75"/>
      <c r="H34" s="75"/>
      <c r="I34" s="75"/>
    </row>
    <row r="35" spans="1:9" ht="35.1" customHeight="1">
      <c r="A35" s="55">
        <f>A34+1</f>
        <v>22</v>
      </c>
      <c r="B35" s="56" t="s">
        <v>169</v>
      </c>
      <c r="C35" s="80" t="s">
        <v>13</v>
      </c>
      <c r="D35" s="82"/>
      <c r="E35" s="75"/>
      <c r="F35" s="75"/>
      <c r="G35" s="75"/>
      <c r="H35" s="75"/>
      <c r="I35" s="75"/>
    </row>
    <row r="36" spans="1:9" ht="35.1" customHeight="1">
      <c r="A36" s="55">
        <f t="shared" ref="A36:A40" si="2">A35+1</f>
        <v>23</v>
      </c>
      <c r="B36" s="56" t="s">
        <v>170</v>
      </c>
      <c r="C36" s="80" t="s">
        <v>13</v>
      </c>
      <c r="D36" s="82"/>
      <c r="E36" s="75"/>
      <c r="F36" s="75"/>
      <c r="G36" s="75"/>
      <c r="H36" s="75"/>
      <c r="I36" s="75"/>
    </row>
    <row r="37" spans="1:9" ht="35.1" customHeight="1">
      <c r="A37" s="55">
        <f t="shared" si="2"/>
        <v>24</v>
      </c>
      <c r="B37" s="56" t="s">
        <v>171</v>
      </c>
      <c r="C37" s="80" t="s">
        <v>13</v>
      </c>
      <c r="D37" s="82"/>
      <c r="E37" s="75"/>
      <c r="F37" s="75"/>
      <c r="G37" s="75"/>
      <c r="H37" s="75"/>
      <c r="I37" s="75"/>
    </row>
    <row r="38" spans="1:9" ht="35.1" customHeight="1">
      <c r="A38" s="55">
        <f t="shared" si="2"/>
        <v>25</v>
      </c>
      <c r="B38" s="56" t="s">
        <v>172</v>
      </c>
      <c r="C38" s="80" t="s">
        <v>13</v>
      </c>
      <c r="D38" s="82"/>
      <c r="E38" s="75"/>
      <c r="F38" s="75"/>
      <c r="G38" s="75"/>
      <c r="H38" s="75"/>
      <c r="I38" s="75"/>
    </row>
    <row r="39" spans="1:9" ht="35.1" customHeight="1">
      <c r="A39" s="55">
        <f t="shared" si="2"/>
        <v>26</v>
      </c>
      <c r="B39" s="56" t="s">
        <v>173</v>
      </c>
      <c r="C39" s="80" t="s">
        <v>13</v>
      </c>
      <c r="D39" s="82"/>
      <c r="E39" s="75"/>
      <c r="F39" s="75"/>
      <c r="G39" s="75"/>
      <c r="H39" s="75"/>
      <c r="I39" s="75"/>
    </row>
    <row r="40" spans="1:9" ht="35.1" customHeight="1">
      <c r="A40" s="55">
        <f t="shared" si="2"/>
        <v>27</v>
      </c>
      <c r="B40" s="56" t="s">
        <v>174</v>
      </c>
      <c r="C40" s="80" t="s">
        <v>13</v>
      </c>
      <c r="D40" s="82"/>
      <c r="E40" s="75"/>
      <c r="F40" s="75"/>
      <c r="G40" s="75"/>
      <c r="H40" s="75"/>
      <c r="I40" s="75"/>
    </row>
    <row r="41" spans="1:9" ht="35.1" customHeight="1">
      <c r="A41" s="55">
        <f>A40+1</f>
        <v>28</v>
      </c>
      <c r="B41" s="56" t="s">
        <v>175</v>
      </c>
      <c r="C41" s="80" t="s">
        <v>13</v>
      </c>
      <c r="D41" s="82"/>
      <c r="E41" s="75"/>
      <c r="F41" s="75"/>
      <c r="G41" s="75"/>
      <c r="H41" s="75"/>
      <c r="I41" s="75"/>
    </row>
    <row r="42" spans="1:9" ht="35.1" customHeight="1">
      <c r="A42" s="55">
        <f>A41+1</f>
        <v>29</v>
      </c>
      <c r="B42" s="56" t="s">
        <v>176</v>
      </c>
      <c r="C42" s="80" t="s">
        <v>13</v>
      </c>
      <c r="D42" s="82"/>
      <c r="E42" s="75"/>
      <c r="F42" s="75"/>
      <c r="G42" s="75"/>
      <c r="H42" s="75"/>
      <c r="I42" s="75"/>
    </row>
    <row r="43" spans="1:9" ht="35.1" customHeight="1">
      <c r="A43" s="55">
        <f t="shared" ref="A43:A106" si="3">A42+1</f>
        <v>30</v>
      </c>
      <c r="B43" s="56" t="s">
        <v>177</v>
      </c>
      <c r="C43" s="80" t="s">
        <v>13</v>
      </c>
      <c r="D43" s="82"/>
      <c r="E43" s="75"/>
      <c r="F43" s="75"/>
      <c r="G43" s="75"/>
      <c r="H43" s="75"/>
      <c r="I43" s="75"/>
    </row>
    <row r="44" spans="1:9" ht="35.1" customHeight="1">
      <c r="A44" s="55">
        <f t="shared" si="3"/>
        <v>31</v>
      </c>
      <c r="B44" s="56" t="s">
        <v>178</v>
      </c>
      <c r="C44" s="80" t="s">
        <v>13</v>
      </c>
      <c r="D44" s="82"/>
      <c r="E44" s="75"/>
      <c r="F44" s="75"/>
      <c r="G44" s="75"/>
      <c r="H44" s="75"/>
      <c r="I44" s="75"/>
    </row>
    <row r="45" spans="1:9" ht="35.1" customHeight="1">
      <c r="A45" s="55">
        <f t="shared" si="3"/>
        <v>32</v>
      </c>
      <c r="B45" s="56" t="s">
        <v>179</v>
      </c>
      <c r="C45" s="80" t="s">
        <v>13</v>
      </c>
      <c r="D45" s="82"/>
      <c r="E45" s="75"/>
      <c r="F45" s="75"/>
      <c r="G45" s="75"/>
      <c r="H45" s="75"/>
      <c r="I45" s="75"/>
    </row>
    <row r="46" spans="1:9" ht="35.1" customHeight="1">
      <c r="A46" s="55">
        <f t="shared" si="3"/>
        <v>33</v>
      </c>
      <c r="B46" s="56" t="s">
        <v>180</v>
      </c>
      <c r="C46" s="80" t="s">
        <v>13</v>
      </c>
      <c r="D46" s="82"/>
      <c r="E46" s="75"/>
      <c r="F46" s="75"/>
      <c r="G46" s="75"/>
      <c r="H46" s="75"/>
      <c r="I46" s="75"/>
    </row>
    <row r="47" spans="1:9" ht="35.1" customHeight="1">
      <c r="A47" s="55">
        <f t="shared" si="3"/>
        <v>34</v>
      </c>
      <c r="B47" s="56" t="s">
        <v>181</v>
      </c>
      <c r="C47" s="80" t="s">
        <v>13</v>
      </c>
      <c r="D47" s="82"/>
      <c r="E47" s="75"/>
      <c r="F47" s="75"/>
      <c r="G47" s="75"/>
      <c r="H47" s="75"/>
      <c r="I47" s="75"/>
    </row>
    <row r="48" spans="1:9" ht="35.1" customHeight="1">
      <c r="A48" s="106" t="s">
        <v>182</v>
      </c>
      <c r="B48" s="107"/>
      <c r="C48" s="107"/>
      <c r="D48" s="107"/>
      <c r="E48" s="107"/>
      <c r="F48" s="107"/>
      <c r="G48" s="107"/>
      <c r="H48" s="107"/>
      <c r="I48" s="108"/>
    </row>
    <row r="49" spans="1:9" ht="83.25" customHeight="1">
      <c r="A49" s="55">
        <f>A47+1</f>
        <v>35</v>
      </c>
      <c r="B49" s="56" t="s">
        <v>183</v>
      </c>
      <c r="C49" s="80" t="s">
        <v>13</v>
      </c>
      <c r="D49" s="82"/>
      <c r="E49" s="75"/>
      <c r="F49" s="75"/>
      <c r="G49" s="75"/>
      <c r="H49" s="75"/>
      <c r="I49" s="75"/>
    </row>
    <row r="50" spans="1:9" ht="35.1" customHeight="1">
      <c r="A50" s="55">
        <f t="shared" si="3"/>
        <v>36</v>
      </c>
      <c r="B50" s="56" t="s">
        <v>184</v>
      </c>
      <c r="C50" s="80" t="s">
        <v>13</v>
      </c>
      <c r="D50" s="82"/>
      <c r="E50" s="75"/>
      <c r="F50" s="75"/>
      <c r="G50" s="75"/>
      <c r="H50" s="75"/>
      <c r="I50" s="75"/>
    </row>
    <row r="51" spans="1:9" ht="35.1" customHeight="1">
      <c r="A51" s="55">
        <f t="shared" si="3"/>
        <v>37</v>
      </c>
      <c r="B51" s="56" t="s">
        <v>185</v>
      </c>
      <c r="C51" s="80" t="s">
        <v>13</v>
      </c>
      <c r="D51" s="82"/>
      <c r="E51" s="75"/>
      <c r="F51" s="75"/>
      <c r="G51" s="75"/>
      <c r="H51" s="75"/>
      <c r="I51" s="75"/>
    </row>
    <row r="52" spans="1:9" ht="35.1" customHeight="1">
      <c r="A52" s="55">
        <f t="shared" si="3"/>
        <v>38</v>
      </c>
      <c r="B52" s="56" t="s">
        <v>186</v>
      </c>
      <c r="C52" s="80" t="s">
        <v>13</v>
      </c>
      <c r="D52" s="82"/>
      <c r="E52" s="75"/>
      <c r="F52" s="75"/>
      <c r="G52" s="75"/>
      <c r="H52" s="75"/>
      <c r="I52" s="75"/>
    </row>
    <row r="53" spans="1:9" ht="35.1" customHeight="1">
      <c r="A53" s="55">
        <f t="shared" si="3"/>
        <v>39</v>
      </c>
      <c r="B53" s="56" t="s">
        <v>187</v>
      </c>
      <c r="C53" s="80" t="s">
        <v>13</v>
      </c>
      <c r="D53" s="82"/>
      <c r="E53" s="75"/>
      <c r="F53" s="75"/>
      <c r="G53" s="75"/>
      <c r="H53" s="75"/>
      <c r="I53" s="75"/>
    </row>
    <row r="54" spans="1:9" ht="35.1" customHeight="1">
      <c r="A54" s="55">
        <f t="shared" si="3"/>
        <v>40</v>
      </c>
      <c r="B54" s="56" t="s">
        <v>188</v>
      </c>
      <c r="C54" s="80" t="s">
        <v>13</v>
      </c>
      <c r="D54" s="82"/>
      <c r="E54" s="75"/>
      <c r="F54" s="75"/>
      <c r="G54" s="75"/>
      <c r="H54" s="75"/>
      <c r="I54" s="75"/>
    </row>
    <row r="55" spans="1:9" ht="35.1" customHeight="1">
      <c r="A55" s="55">
        <f t="shared" si="3"/>
        <v>41</v>
      </c>
      <c r="B55" s="56" t="s">
        <v>189</v>
      </c>
      <c r="C55" s="80" t="s">
        <v>13</v>
      </c>
      <c r="D55" s="82"/>
      <c r="E55" s="75"/>
      <c r="F55" s="75"/>
      <c r="G55" s="75"/>
      <c r="H55" s="75"/>
      <c r="I55" s="75"/>
    </row>
    <row r="56" spans="1:9" ht="35.1" customHeight="1">
      <c r="A56" s="55">
        <f t="shared" si="3"/>
        <v>42</v>
      </c>
      <c r="B56" s="56" t="s">
        <v>190</v>
      </c>
      <c r="C56" s="80" t="s">
        <v>13</v>
      </c>
      <c r="D56" s="82"/>
      <c r="E56" s="75"/>
      <c r="F56" s="75"/>
      <c r="G56" s="75"/>
      <c r="H56" s="75"/>
      <c r="I56" s="75"/>
    </row>
    <row r="57" spans="1:9" ht="35.1" customHeight="1">
      <c r="A57" s="55">
        <f t="shared" si="3"/>
        <v>43</v>
      </c>
      <c r="B57" s="56" t="s">
        <v>191</v>
      </c>
      <c r="C57" s="80" t="s">
        <v>13</v>
      </c>
      <c r="D57" s="82"/>
      <c r="E57" s="75"/>
      <c r="F57" s="75"/>
      <c r="G57" s="75"/>
      <c r="H57" s="75"/>
      <c r="I57" s="75"/>
    </row>
    <row r="58" spans="1:9" ht="35.1" customHeight="1">
      <c r="A58" s="55">
        <f t="shared" si="3"/>
        <v>44</v>
      </c>
      <c r="B58" s="56" t="s">
        <v>192</v>
      </c>
      <c r="C58" s="80" t="s">
        <v>13</v>
      </c>
      <c r="D58" s="82"/>
      <c r="E58" s="75"/>
      <c r="F58" s="75"/>
      <c r="G58" s="75"/>
      <c r="H58" s="75"/>
      <c r="I58" s="75"/>
    </row>
    <row r="59" spans="1:9" ht="35.1" customHeight="1">
      <c r="A59" s="55">
        <f t="shared" si="3"/>
        <v>45</v>
      </c>
      <c r="B59" s="56" t="s">
        <v>193</v>
      </c>
      <c r="C59" s="80" t="s">
        <v>13</v>
      </c>
      <c r="D59" s="82"/>
      <c r="E59" s="75"/>
      <c r="F59" s="75"/>
      <c r="G59" s="75"/>
      <c r="H59" s="75"/>
      <c r="I59" s="75"/>
    </row>
    <row r="60" spans="1:9" ht="35.1" customHeight="1">
      <c r="A60" s="55">
        <f t="shared" si="3"/>
        <v>46</v>
      </c>
      <c r="B60" s="56" t="s">
        <v>194</v>
      </c>
      <c r="C60" s="80" t="s">
        <v>13</v>
      </c>
      <c r="D60" s="82"/>
      <c r="E60" s="75"/>
      <c r="F60" s="75"/>
      <c r="G60" s="75"/>
      <c r="H60" s="75"/>
      <c r="I60" s="75"/>
    </row>
    <row r="61" spans="1:9" ht="35.1" customHeight="1">
      <c r="A61" s="55">
        <f t="shared" si="3"/>
        <v>47</v>
      </c>
      <c r="B61" s="56" t="s">
        <v>195</v>
      </c>
      <c r="C61" s="80" t="s">
        <v>13</v>
      </c>
      <c r="D61" s="82"/>
      <c r="E61" s="75"/>
      <c r="F61" s="75"/>
      <c r="G61" s="75"/>
      <c r="H61" s="75"/>
      <c r="I61" s="75"/>
    </row>
    <row r="62" spans="1:9" ht="35.1" customHeight="1">
      <c r="A62" s="106" t="s">
        <v>196</v>
      </c>
      <c r="B62" s="107"/>
      <c r="C62" s="107"/>
      <c r="D62" s="107"/>
      <c r="E62" s="107"/>
      <c r="F62" s="107"/>
      <c r="G62" s="107"/>
      <c r="H62" s="107"/>
      <c r="I62" s="108"/>
    </row>
    <row r="63" spans="1:9" ht="35.1" customHeight="1">
      <c r="A63" s="55">
        <f>A61+1</f>
        <v>48</v>
      </c>
      <c r="B63" s="56" t="s">
        <v>197</v>
      </c>
      <c r="C63" s="80" t="s">
        <v>13</v>
      </c>
      <c r="D63" s="82"/>
      <c r="E63" s="75"/>
      <c r="F63" s="75"/>
      <c r="G63" s="75"/>
      <c r="H63" s="75"/>
      <c r="I63" s="75"/>
    </row>
    <row r="64" spans="1:9" ht="35.1" customHeight="1">
      <c r="A64" s="55">
        <f t="shared" si="3"/>
        <v>49</v>
      </c>
      <c r="B64" s="56" t="s">
        <v>198</v>
      </c>
      <c r="C64" s="80" t="s">
        <v>13</v>
      </c>
      <c r="D64" s="82"/>
      <c r="E64" s="75"/>
      <c r="F64" s="75"/>
      <c r="G64" s="75"/>
      <c r="H64" s="75"/>
      <c r="I64" s="75"/>
    </row>
    <row r="65" spans="1:9" ht="44.25" customHeight="1">
      <c r="A65" s="55">
        <f t="shared" si="3"/>
        <v>50</v>
      </c>
      <c r="B65" s="56" t="s">
        <v>199</v>
      </c>
      <c r="C65" s="80" t="s">
        <v>13</v>
      </c>
      <c r="D65" s="82"/>
      <c r="E65" s="75"/>
      <c r="F65" s="75"/>
      <c r="G65" s="75"/>
      <c r="H65" s="75"/>
      <c r="I65" s="75"/>
    </row>
    <row r="66" spans="1:9" ht="44.25" customHeight="1">
      <c r="A66" s="55">
        <f t="shared" si="3"/>
        <v>51</v>
      </c>
      <c r="B66" s="56" t="s">
        <v>200</v>
      </c>
      <c r="C66" s="80" t="s">
        <v>13</v>
      </c>
      <c r="D66" s="82"/>
      <c r="E66" s="75"/>
      <c r="F66" s="75"/>
      <c r="G66" s="75"/>
      <c r="H66" s="75"/>
      <c r="I66" s="75"/>
    </row>
    <row r="67" spans="1:9" ht="28.5" customHeight="1">
      <c r="A67" s="55">
        <f t="shared" si="3"/>
        <v>52</v>
      </c>
      <c r="B67" s="56" t="s">
        <v>201</v>
      </c>
      <c r="C67" s="80" t="s">
        <v>13</v>
      </c>
      <c r="D67" s="82"/>
      <c r="E67" s="75"/>
      <c r="F67" s="75"/>
      <c r="G67" s="75"/>
      <c r="H67" s="75"/>
      <c r="I67" s="75"/>
    </row>
    <row r="68" spans="1:9" ht="44.25" customHeight="1">
      <c r="A68" s="55">
        <f t="shared" si="3"/>
        <v>53</v>
      </c>
      <c r="B68" s="56" t="s">
        <v>202</v>
      </c>
      <c r="C68" s="80" t="s">
        <v>13</v>
      </c>
      <c r="D68" s="82"/>
      <c r="E68" s="75"/>
      <c r="F68" s="75"/>
      <c r="G68" s="75"/>
      <c r="H68" s="75"/>
      <c r="I68" s="75"/>
    </row>
    <row r="69" spans="1:9" ht="33" customHeight="1">
      <c r="A69" s="55">
        <f t="shared" si="3"/>
        <v>54</v>
      </c>
      <c r="B69" s="56" t="s">
        <v>203</v>
      </c>
      <c r="C69" s="80" t="s">
        <v>13</v>
      </c>
      <c r="D69" s="82"/>
      <c r="E69" s="75"/>
      <c r="F69" s="75"/>
      <c r="G69" s="75"/>
      <c r="H69" s="75"/>
      <c r="I69" s="75"/>
    </row>
    <row r="70" spans="1:9" ht="33" customHeight="1">
      <c r="A70" s="55">
        <f t="shared" si="3"/>
        <v>55</v>
      </c>
      <c r="B70" s="56" t="s">
        <v>204</v>
      </c>
      <c r="C70" s="80" t="s">
        <v>13</v>
      </c>
      <c r="D70" s="82"/>
      <c r="E70" s="75"/>
      <c r="F70" s="75"/>
      <c r="G70" s="75"/>
      <c r="H70" s="75"/>
      <c r="I70" s="75"/>
    </row>
    <row r="71" spans="1:9" ht="44.25" customHeight="1">
      <c r="A71" s="55">
        <f t="shared" si="3"/>
        <v>56</v>
      </c>
      <c r="B71" s="56" t="s">
        <v>205</v>
      </c>
      <c r="C71" s="80" t="s">
        <v>13</v>
      </c>
      <c r="D71" s="82"/>
      <c r="E71" s="75"/>
      <c r="F71" s="75"/>
      <c r="G71" s="75"/>
      <c r="H71" s="75"/>
      <c r="I71" s="75"/>
    </row>
    <row r="72" spans="1:9" ht="38.25" customHeight="1">
      <c r="A72" s="55">
        <f t="shared" si="3"/>
        <v>57</v>
      </c>
      <c r="B72" s="56" t="s">
        <v>206</v>
      </c>
      <c r="C72" s="80" t="s">
        <v>13</v>
      </c>
      <c r="D72" s="82"/>
      <c r="E72" s="75"/>
      <c r="F72" s="75"/>
      <c r="G72" s="75"/>
      <c r="H72" s="75"/>
      <c r="I72" s="75"/>
    </row>
    <row r="73" spans="1:9" ht="38.25" customHeight="1">
      <c r="A73" s="55">
        <f t="shared" si="3"/>
        <v>58</v>
      </c>
      <c r="B73" s="56" t="s">
        <v>207</v>
      </c>
      <c r="C73" s="80" t="s">
        <v>13</v>
      </c>
      <c r="D73" s="82"/>
      <c r="E73" s="75"/>
      <c r="F73" s="75"/>
      <c r="G73" s="75"/>
      <c r="H73" s="75"/>
      <c r="I73" s="75"/>
    </row>
    <row r="74" spans="1:9" ht="44.25" customHeight="1">
      <c r="A74" s="55">
        <f t="shared" si="3"/>
        <v>59</v>
      </c>
      <c r="B74" s="56" t="s">
        <v>208</v>
      </c>
      <c r="C74" s="80" t="s">
        <v>13</v>
      </c>
      <c r="D74" s="82"/>
      <c r="E74" s="75"/>
      <c r="F74" s="75"/>
      <c r="G74" s="75"/>
      <c r="H74" s="75"/>
      <c r="I74" s="75"/>
    </row>
    <row r="75" spans="1:9" ht="44.25" customHeight="1">
      <c r="A75" s="55">
        <f t="shared" si="3"/>
        <v>60</v>
      </c>
      <c r="B75" s="56" t="s">
        <v>209</v>
      </c>
      <c r="C75" s="80" t="s">
        <v>13</v>
      </c>
      <c r="D75" s="82"/>
      <c r="E75" s="75"/>
      <c r="F75" s="75"/>
      <c r="G75" s="75"/>
      <c r="H75" s="75"/>
      <c r="I75" s="75"/>
    </row>
    <row r="76" spans="1:9" ht="55.5" customHeight="1">
      <c r="A76" s="55">
        <f t="shared" si="3"/>
        <v>61</v>
      </c>
      <c r="B76" s="56" t="s">
        <v>210</v>
      </c>
      <c r="C76" s="80" t="s">
        <v>13</v>
      </c>
      <c r="D76" s="82"/>
      <c r="E76" s="75"/>
      <c r="F76" s="75"/>
      <c r="G76" s="75"/>
      <c r="H76" s="75"/>
      <c r="I76" s="75"/>
    </row>
    <row r="77" spans="1:9" ht="55.5" customHeight="1">
      <c r="A77" s="55">
        <f t="shared" si="3"/>
        <v>62</v>
      </c>
      <c r="B77" s="56" t="s">
        <v>266</v>
      </c>
      <c r="C77" s="80" t="s">
        <v>13</v>
      </c>
      <c r="D77" s="82"/>
      <c r="E77" s="75"/>
      <c r="F77" s="75"/>
      <c r="G77" s="75"/>
      <c r="H77" s="75"/>
      <c r="I77" s="75"/>
    </row>
    <row r="78" spans="1:9" ht="29.25" customHeight="1">
      <c r="A78" s="55">
        <f t="shared" si="3"/>
        <v>63</v>
      </c>
      <c r="B78" s="56" t="s">
        <v>211</v>
      </c>
      <c r="C78" s="80" t="s">
        <v>13</v>
      </c>
      <c r="D78" s="82"/>
      <c r="E78" s="75"/>
      <c r="F78" s="75"/>
      <c r="G78" s="75"/>
      <c r="H78" s="75"/>
      <c r="I78" s="75"/>
    </row>
    <row r="79" spans="1:9" ht="44.25" customHeight="1">
      <c r="A79" s="55">
        <f t="shared" si="3"/>
        <v>64</v>
      </c>
      <c r="B79" s="56" t="s">
        <v>212</v>
      </c>
      <c r="C79" s="80" t="s">
        <v>13</v>
      </c>
      <c r="D79" s="82"/>
      <c r="E79" s="75"/>
      <c r="F79" s="75"/>
      <c r="G79" s="75"/>
      <c r="H79" s="75"/>
      <c r="I79" s="75"/>
    </row>
    <row r="80" spans="1:9" ht="34.5" customHeight="1">
      <c r="A80" s="106" t="s">
        <v>213</v>
      </c>
      <c r="B80" s="107"/>
      <c r="C80" s="107"/>
      <c r="D80" s="107"/>
      <c r="E80" s="107"/>
      <c r="F80" s="107"/>
      <c r="G80" s="107"/>
      <c r="H80" s="107"/>
      <c r="I80" s="108"/>
    </row>
    <row r="81" spans="1:9" ht="44.25" customHeight="1">
      <c r="A81" s="55">
        <f>A79+1</f>
        <v>65</v>
      </c>
      <c r="B81" s="56" t="s">
        <v>214</v>
      </c>
      <c r="C81" s="80" t="s">
        <v>13</v>
      </c>
      <c r="D81" s="82"/>
      <c r="E81" s="75"/>
      <c r="F81" s="75"/>
      <c r="G81" s="75"/>
      <c r="H81" s="75"/>
      <c r="I81" s="75"/>
    </row>
    <row r="82" spans="1:9" ht="44.25" customHeight="1">
      <c r="A82" s="55">
        <f t="shared" si="3"/>
        <v>66</v>
      </c>
      <c r="B82" s="56" t="s">
        <v>215</v>
      </c>
      <c r="C82" s="80" t="s">
        <v>13</v>
      </c>
      <c r="D82" s="82"/>
      <c r="E82" s="75"/>
      <c r="F82" s="75"/>
      <c r="G82" s="75"/>
      <c r="H82" s="75"/>
      <c r="I82" s="75"/>
    </row>
    <row r="83" spans="1:9" ht="30" customHeight="1">
      <c r="A83" s="55">
        <f t="shared" si="3"/>
        <v>67</v>
      </c>
      <c r="B83" s="56" t="s">
        <v>216</v>
      </c>
      <c r="C83" s="80" t="s">
        <v>13</v>
      </c>
      <c r="D83" s="82"/>
      <c r="E83" s="75"/>
      <c r="F83" s="75"/>
      <c r="G83" s="75"/>
      <c r="H83" s="75"/>
      <c r="I83" s="75"/>
    </row>
    <row r="84" spans="1:9" ht="26.25" customHeight="1">
      <c r="A84" s="55">
        <f t="shared" si="3"/>
        <v>68</v>
      </c>
      <c r="B84" s="56" t="s">
        <v>217</v>
      </c>
      <c r="C84" s="80" t="s">
        <v>13</v>
      </c>
      <c r="D84" s="82"/>
      <c r="E84" s="75"/>
      <c r="F84" s="75"/>
      <c r="G84" s="75"/>
      <c r="H84" s="75"/>
      <c r="I84" s="75"/>
    </row>
    <row r="85" spans="1:9" ht="29.25" customHeight="1">
      <c r="A85" s="55">
        <f t="shared" si="3"/>
        <v>69</v>
      </c>
      <c r="B85" s="56" t="s">
        <v>218</v>
      </c>
      <c r="C85" s="80" t="s">
        <v>13</v>
      </c>
      <c r="D85" s="82"/>
      <c r="E85" s="75"/>
      <c r="F85" s="75"/>
      <c r="G85" s="75"/>
      <c r="H85" s="75"/>
      <c r="I85" s="75"/>
    </row>
    <row r="86" spans="1:9" ht="44.25" customHeight="1">
      <c r="A86" s="55">
        <f t="shared" si="3"/>
        <v>70</v>
      </c>
      <c r="B86" s="56" t="s">
        <v>219</v>
      </c>
      <c r="C86" s="80" t="s">
        <v>13</v>
      </c>
      <c r="D86" s="82"/>
      <c r="E86" s="75"/>
      <c r="F86" s="75"/>
      <c r="G86" s="75"/>
      <c r="H86" s="75"/>
      <c r="I86" s="75"/>
    </row>
    <row r="87" spans="1:9" ht="30.75" customHeight="1">
      <c r="A87" s="55">
        <f t="shared" si="3"/>
        <v>71</v>
      </c>
      <c r="B87" s="56" t="s">
        <v>220</v>
      </c>
      <c r="C87" s="80" t="s">
        <v>13</v>
      </c>
      <c r="D87" s="82"/>
      <c r="E87" s="75"/>
      <c r="F87" s="75"/>
      <c r="G87" s="75"/>
      <c r="H87" s="75"/>
      <c r="I87" s="75"/>
    </row>
    <row r="88" spans="1:9" ht="33.75" customHeight="1">
      <c r="A88" s="55">
        <f t="shared" si="3"/>
        <v>72</v>
      </c>
      <c r="B88" s="56" t="s">
        <v>221</v>
      </c>
      <c r="C88" s="80" t="s">
        <v>13</v>
      </c>
      <c r="D88" s="82"/>
      <c r="E88" s="75"/>
      <c r="F88" s="75"/>
      <c r="G88" s="75"/>
      <c r="H88" s="75"/>
      <c r="I88" s="75"/>
    </row>
    <row r="89" spans="1:9" ht="44.25" customHeight="1">
      <c r="A89" s="55">
        <f t="shared" si="3"/>
        <v>73</v>
      </c>
      <c r="B89" s="56" t="s">
        <v>222</v>
      </c>
      <c r="C89" s="80" t="s">
        <v>13</v>
      </c>
      <c r="D89" s="82"/>
      <c r="E89" s="75"/>
      <c r="F89" s="75"/>
      <c r="G89" s="75"/>
      <c r="H89" s="75"/>
      <c r="I89" s="75"/>
    </row>
    <row r="90" spans="1:9" ht="36.75" customHeight="1">
      <c r="A90" s="106" t="s">
        <v>223</v>
      </c>
      <c r="B90" s="107"/>
      <c r="C90" s="107"/>
      <c r="D90" s="107"/>
      <c r="E90" s="107"/>
      <c r="F90" s="107"/>
      <c r="G90" s="107"/>
      <c r="H90" s="107"/>
      <c r="I90" s="108"/>
    </row>
    <row r="91" spans="1:9" ht="28.5" customHeight="1">
      <c r="A91" s="55">
        <f>A89+1</f>
        <v>74</v>
      </c>
      <c r="B91" s="56" t="s">
        <v>224</v>
      </c>
      <c r="C91" s="80" t="s">
        <v>13</v>
      </c>
      <c r="D91" s="82"/>
      <c r="E91" s="75"/>
      <c r="F91" s="75"/>
      <c r="G91" s="75"/>
      <c r="H91" s="75"/>
      <c r="I91" s="75"/>
    </row>
    <row r="92" spans="1:9" ht="28.5" customHeight="1">
      <c r="A92" s="55">
        <f t="shared" si="3"/>
        <v>75</v>
      </c>
      <c r="B92" s="56" t="s">
        <v>225</v>
      </c>
      <c r="C92" s="80" t="s">
        <v>13</v>
      </c>
      <c r="D92" s="82"/>
      <c r="E92" s="75"/>
      <c r="F92" s="75"/>
      <c r="G92" s="75"/>
      <c r="H92" s="75"/>
      <c r="I92" s="75"/>
    </row>
    <row r="93" spans="1:9" ht="28.5" customHeight="1">
      <c r="A93" s="55">
        <f t="shared" si="3"/>
        <v>76</v>
      </c>
      <c r="B93" s="56" t="s">
        <v>226</v>
      </c>
      <c r="C93" s="80" t="s">
        <v>13</v>
      </c>
      <c r="D93" s="82"/>
      <c r="E93" s="75"/>
      <c r="F93" s="75"/>
      <c r="G93" s="75"/>
      <c r="H93" s="75"/>
      <c r="I93" s="75"/>
    </row>
    <row r="94" spans="1:9" ht="28.5" customHeight="1">
      <c r="A94" s="55">
        <f t="shared" si="3"/>
        <v>77</v>
      </c>
      <c r="B94" s="56" t="s">
        <v>227</v>
      </c>
      <c r="C94" s="80" t="s">
        <v>13</v>
      </c>
      <c r="D94" s="82"/>
      <c r="E94" s="75"/>
      <c r="F94" s="75"/>
      <c r="G94" s="75"/>
      <c r="H94" s="75"/>
      <c r="I94" s="75"/>
    </row>
    <row r="95" spans="1:9" ht="63" customHeight="1">
      <c r="A95" s="55">
        <f t="shared" si="3"/>
        <v>78</v>
      </c>
      <c r="B95" s="56" t="s">
        <v>228</v>
      </c>
      <c r="C95" s="80" t="s">
        <v>229</v>
      </c>
      <c r="D95" s="82"/>
      <c r="E95" s="75"/>
      <c r="F95" s="75"/>
      <c r="G95" s="75"/>
      <c r="H95" s="75"/>
      <c r="I95" s="75"/>
    </row>
    <row r="96" spans="1:9" ht="30" customHeight="1">
      <c r="A96" s="55">
        <f t="shared" si="3"/>
        <v>79</v>
      </c>
      <c r="B96" s="56" t="s">
        <v>230</v>
      </c>
      <c r="C96" s="80" t="s">
        <v>13</v>
      </c>
      <c r="D96" s="82"/>
      <c r="E96" s="75"/>
      <c r="F96" s="75"/>
      <c r="G96" s="75"/>
      <c r="H96" s="75"/>
      <c r="I96" s="75"/>
    </row>
    <row r="97" spans="1:9" ht="34.5" customHeight="1">
      <c r="A97" s="106" t="s">
        <v>231</v>
      </c>
      <c r="B97" s="107"/>
      <c r="C97" s="107"/>
      <c r="D97" s="107"/>
      <c r="E97" s="107"/>
      <c r="F97" s="107"/>
      <c r="G97" s="107"/>
      <c r="H97" s="107"/>
      <c r="I97" s="108"/>
    </row>
    <row r="98" spans="1:9" ht="44.25" customHeight="1">
      <c r="A98" s="55">
        <f>A96+1</f>
        <v>80</v>
      </c>
      <c r="B98" s="56" t="s">
        <v>232</v>
      </c>
      <c r="C98" s="80" t="s">
        <v>13</v>
      </c>
      <c r="D98" s="82"/>
      <c r="E98" s="75"/>
      <c r="F98" s="75"/>
      <c r="G98" s="75"/>
      <c r="H98" s="75"/>
      <c r="I98" s="75"/>
    </row>
    <row r="99" spans="1:9" ht="80.25" customHeight="1">
      <c r="A99" s="55">
        <f t="shared" si="3"/>
        <v>81</v>
      </c>
      <c r="B99" s="56" t="s">
        <v>233</v>
      </c>
      <c r="C99" s="80" t="s">
        <v>13</v>
      </c>
      <c r="D99" s="82"/>
      <c r="E99" s="75"/>
      <c r="F99" s="75"/>
      <c r="G99" s="75"/>
      <c r="H99" s="75"/>
      <c r="I99" s="75"/>
    </row>
    <row r="100" spans="1:9" ht="108" customHeight="1">
      <c r="A100" s="55">
        <f t="shared" si="3"/>
        <v>82</v>
      </c>
      <c r="B100" s="56" t="s">
        <v>234</v>
      </c>
      <c r="C100" s="80" t="s">
        <v>13</v>
      </c>
      <c r="D100" s="82"/>
      <c r="E100" s="75"/>
      <c r="F100" s="75"/>
      <c r="G100" s="75"/>
      <c r="H100" s="75"/>
      <c r="I100" s="75"/>
    </row>
    <row r="101" spans="1:9" ht="32.25" customHeight="1">
      <c r="A101" s="55">
        <f t="shared" si="3"/>
        <v>83</v>
      </c>
      <c r="B101" s="56" t="s">
        <v>235</v>
      </c>
      <c r="C101" s="80" t="s">
        <v>13</v>
      </c>
      <c r="D101" s="82"/>
      <c r="E101" s="75"/>
      <c r="F101" s="75"/>
      <c r="G101" s="75"/>
      <c r="H101" s="75"/>
      <c r="I101" s="75"/>
    </row>
    <row r="102" spans="1:9">
      <c r="A102" s="55">
        <f t="shared" si="3"/>
        <v>84</v>
      </c>
      <c r="B102" s="56" t="s">
        <v>236</v>
      </c>
      <c r="C102" s="80" t="s">
        <v>13</v>
      </c>
      <c r="D102" s="82"/>
      <c r="E102" s="75"/>
      <c r="F102" s="75"/>
      <c r="G102" s="75"/>
      <c r="H102" s="75"/>
      <c r="I102" s="75"/>
    </row>
    <row r="103" spans="1:9" ht="39.75" customHeight="1">
      <c r="A103" s="55">
        <f t="shared" si="3"/>
        <v>85</v>
      </c>
      <c r="B103" s="56" t="s">
        <v>237</v>
      </c>
      <c r="C103" s="80" t="s">
        <v>13</v>
      </c>
      <c r="D103" s="82"/>
      <c r="E103" s="75"/>
      <c r="F103" s="75"/>
      <c r="G103" s="75"/>
      <c r="H103" s="75"/>
      <c r="I103" s="75"/>
    </row>
    <row r="104" spans="1:9" ht="45.75" customHeight="1">
      <c r="A104" s="55">
        <f t="shared" si="3"/>
        <v>86</v>
      </c>
      <c r="B104" s="56" t="s">
        <v>205</v>
      </c>
      <c r="C104" s="80" t="s">
        <v>13</v>
      </c>
      <c r="D104" s="82"/>
      <c r="E104" s="75"/>
      <c r="F104" s="75"/>
      <c r="G104" s="75"/>
      <c r="H104" s="75"/>
      <c r="I104" s="75"/>
    </row>
    <row r="105" spans="1:9" ht="87" customHeight="1">
      <c r="A105" s="55">
        <f t="shared" si="3"/>
        <v>87</v>
      </c>
      <c r="B105" s="56" t="s">
        <v>238</v>
      </c>
      <c r="C105" s="80" t="s">
        <v>13</v>
      </c>
      <c r="D105" s="82"/>
      <c r="E105" s="75"/>
      <c r="F105" s="75"/>
      <c r="G105" s="75"/>
      <c r="H105" s="75"/>
      <c r="I105" s="75"/>
    </row>
    <row r="106" spans="1:9" ht="116.25" customHeight="1">
      <c r="A106" s="55">
        <f t="shared" si="3"/>
        <v>88</v>
      </c>
      <c r="B106" s="56" t="s">
        <v>267</v>
      </c>
      <c r="C106" s="80" t="s">
        <v>13</v>
      </c>
      <c r="D106" s="82"/>
      <c r="E106" s="75"/>
      <c r="F106" s="75"/>
      <c r="G106" s="75"/>
      <c r="H106" s="75"/>
      <c r="I106" s="75"/>
    </row>
    <row r="107" spans="1:9" ht="56.25" customHeight="1">
      <c r="A107" s="55">
        <f t="shared" ref="A107:A115" si="4">A106+1</f>
        <v>89</v>
      </c>
      <c r="B107" s="56" t="s">
        <v>268</v>
      </c>
      <c r="C107" s="80" t="s">
        <v>13</v>
      </c>
      <c r="D107" s="82"/>
      <c r="E107" s="75"/>
      <c r="F107" s="75"/>
      <c r="G107" s="75"/>
      <c r="H107" s="75"/>
      <c r="I107" s="75"/>
    </row>
    <row r="108" spans="1:9" ht="39" customHeight="1">
      <c r="A108" s="106" t="s">
        <v>239</v>
      </c>
      <c r="B108" s="107"/>
      <c r="C108" s="107"/>
      <c r="D108" s="107"/>
      <c r="E108" s="107"/>
      <c r="F108" s="107"/>
      <c r="G108" s="107"/>
      <c r="H108" s="107"/>
      <c r="I108" s="108"/>
    </row>
    <row r="109" spans="1:9" ht="45" customHeight="1">
      <c r="A109" s="55">
        <f>A107+1</f>
        <v>90</v>
      </c>
      <c r="B109" s="56" t="s">
        <v>240</v>
      </c>
      <c r="C109" s="80" t="s">
        <v>13</v>
      </c>
      <c r="D109" s="82"/>
      <c r="E109" s="75"/>
      <c r="F109" s="75"/>
      <c r="G109" s="75"/>
      <c r="H109" s="75"/>
      <c r="I109" s="75"/>
    </row>
    <row r="110" spans="1:9" ht="45" customHeight="1">
      <c r="A110" s="55">
        <f t="shared" si="4"/>
        <v>91</v>
      </c>
      <c r="B110" s="56" t="s">
        <v>241</v>
      </c>
      <c r="C110" s="80" t="s">
        <v>13</v>
      </c>
      <c r="D110" s="82"/>
      <c r="E110" s="75"/>
      <c r="F110" s="75"/>
      <c r="G110" s="75"/>
      <c r="H110" s="75"/>
      <c r="I110" s="75"/>
    </row>
    <row r="111" spans="1:9" ht="45" customHeight="1">
      <c r="A111" s="55">
        <f t="shared" si="4"/>
        <v>92</v>
      </c>
      <c r="B111" s="56" t="s">
        <v>242</v>
      </c>
      <c r="C111" s="80" t="s">
        <v>13</v>
      </c>
      <c r="D111" s="82"/>
      <c r="E111" s="75"/>
      <c r="F111" s="75"/>
      <c r="G111" s="75"/>
      <c r="H111" s="75"/>
      <c r="I111" s="75"/>
    </row>
    <row r="112" spans="1:9" ht="45" customHeight="1">
      <c r="A112" s="55">
        <f t="shared" si="4"/>
        <v>93</v>
      </c>
      <c r="B112" s="56" t="s">
        <v>243</v>
      </c>
      <c r="C112" s="80" t="s">
        <v>13</v>
      </c>
      <c r="D112" s="82"/>
      <c r="E112" s="75"/>
      <c r="F112" s="75"/>
      <c r="G112" s="75"/>
      <c r="H112" s="75"/>
      <c r="I112" s="75"/>
    </row>
    <row r="113" spans="1:9" ht="45" customHeight="1">
      <c r="A113" s="55">
        <f t="shared" si="4"/>
        <v>94</v>
      </c>
      <c r="B113" s="56" t="s">
        <v>244</v>
      </c>
      <c r="C113" s="80" t="s">
        <v>13</v>
      </c>
      <c r="D113" s="82"/>
      <c r="E113" s="75"/>
      <c r="F113" s="75"/>
      <c r="G113" s="75"/>
      <c r="H113" s="75"/>
      <c r="I113" s="75"/>
    </row>
    <row r="114" spans="1:9" ht="45" customHeight="1">
      <c r="A114" s="55">
        <f t="shared" si="4"/>
        <v>95</v>
      </c>
      <c r="B114" s="56" t="s">
        <v>245</v>
      </c>
      <c r="C114" s="80" t="s">
        <v>13</v>
      </c>
      <c r="D114" s="82"/>
      <c r="E114" s="75"/>
      <c r="F114" s="75"/>
      <c r="G114" s="75"/>
      <c r="H114" s="75"/>
      <c r="I114" s="75"/>
    </row>
    <row r="115" spans="1:9" ht="45" customHeight="1">
      <c r="A115" s="55">
        <f t="shared" si="4"/>
        <v>96</v>
      </c>
      <c r="B115" s="56" t="s">
        <v>246</v>
      </c>
      <c r="C115" s="80" t="s">
        <v>13</v>
      </c>
      <c r="D115" s="82"/>
      <c r="E115" s="75"/>
      <c r="F115" s="75"/>
      <c r="G115" s="75"/>
      <c r="H115" s="75"/>
      <c r="I115" s="75"/>
    </row>
    <row r="116" spans="1:9" ht="45" customHeight="1">
      <c r="A116" s="77" t="s">
        <v>76</v>
      </c>
      <c r="B116" s="78"/>
      <c r="C116" s="78"/>
      <c r="D116" s="78"/>
      <c r="E116" s="78"/>
      <c r="F116" s="78"/>
      <c r="G116" s="78"/>
      <c r="H116" s="78"/>
      <c r="I116" s="79"/>
    </row>
    <row r="117" spans="1:9" ht="45" customHeight="1">
      <c r="A117" s="101" t="s">
        <v>9</v>
      </c>
      <c r="B117" s="102"/>
      <c r="C117" s="103" t="s">
        <v>10</v>
      </c>
      <c r="D117" s="104"/>
      <c r="E117" s="103" t="s">
        <v>78</v>
      </c>
      <c r="F117" s="105"/>
      <c r="G117" s="105"/>
      <c r="H117" s="105"/>
      <c r="I117" s="104"/>
    </row>
    <row r="118" spans="1:9" ht="68.25" customHeight="1">
      <c r="A118" s="54">
        <f>A115+1</f>
        <v>97</v>
      </c>
      <c r="B118" s="56" t="s">
        <v>92</v>
      </c>
      <c r="C118" s="71" t="s">
        <v>247</v>
      </c>
      <c r="D118" s="73"/>
      <c r="E118" s="66"/>
      <c r="F118" s="67"/>
      <c r="G118" s="67"/>
      <c r="H118" s="67"/>
      <c r="I118" s="68"/>
    </row>
    <row r="119" spans="1:9" ht="63.75" customHeight="1">
      <c r="A119" s="54">
        <f>A118+1</f>
        <v>98</v>
      </c>
      <c r="B119" s="58" t="s">
        <v>270</v>
      </c>
      <c r="C119" s="71" t="s">
        <v>13</v>
      </c>
      <c r="D119" s="73"/>
      <c r="E119" s="71"/>
      <c r="F119" s="72"/>
      <c r="G119" s="72"/>
      <c r="H119" s="72"/>
      <c r="I119" s="73"/>
    </row>
    <row r="120" spans="1:9" ht="34.5" customHeight="1">
      <c r="A120" s="54">
        <f t="shared" ref="A120:A129" si="5">A119+1</f>
        <v>99</v>
      </c>
      <c r="B120" s="56" t="s">
        <v>248</v>
      </c>
      <c r="C120" s="95" t="s">
        <v>13</v>
      </c>
      <c r="D120" s="95"/>
      <c r="E120" s="66"/>
      <c r="F120" s="67"/>
      <c r="G120" s="67"/>
      <c r="H120" s="67"/>
      <c r="I120" s="68"/>
    </row>
    <row r="121" spans="1:9" ht="44.25" customHeight="1">
      <c r="A121" s="54">
        <f t="shared" si="5"/>
        <v>100</v>
      </c>
      <c r="B121" s="56" t="s">
        <v>249</v>
      </c>
      <c r="C121" s="95" t="s">
        <v>13</v>
      </c>
      <c r="D121" s="95"/>
      <c r="E121" s="66"/>
      <c r="F121" s="67"/>
      <c r="G121" s="67"/>
      <c r="H121" s="67"/>
      <c r="I121" s="68"/>
    </row>
    <row r="122" spans="1:9" ht="68.25" customHeight="1">
      <c r="A122" s="54">
        <f t="shared" si="5"/>
        <v>101</v>
      </c>
      <c r="B122" s="56" t="s">
        <v>95</v>
      </c>
      <c r="C122" s="95" t="s">
        <v>80</v>
      </c>
      <c r="D122" s="95"/>
      <c r="E122" s="66"/>
      <c r="F122" s="67"/>
      <c r="G122" s="67"/>
      <c r="H122" s="67"/>
      <c r="I122" s="68"/>
    </row>
    <row r="123" spans="1:9" ht="103.5" customHeight="1">
      <c r="A123" s="54">
        <f t="shared" si="5"/>
        <v>102</v>
      </c>
      <c r="B123" s="56" t="s">
        <v>250</v>
      </c>
      <c r="C123" s="95" t="s">
        <v>13</v>
      </c>
      <c r="D123" s="95"/>
      <c r="E123" s="66"/>
      <c r="F123" s="67"/>
      <c r="G123" s="67"/>
      <c r="H123" s="67"/>
      <c r="I123" s="68"/>
    </row>
    <row r="124" spans="1:9" ht="39.75" customHeight="1">
      <c r="A124" s="54">
        <f t="shared" si="5"/>
        <v>103</v>
      </c>
      <c r="B124" s="56" t="s">
        <v>91</v>
      </c>
      <c r="C124" s="95" t="s">
        <v>13</v>
      </c>
      <c r="D124" s="95"/>
      <c r="E124" s="66"/>
      <c r="F124" s="67"/>
      <c r="G124" s="67"/>
      <c r="H124" s="67"/>
      <c r="I124" s="68"/>
    </row>
    <row r="125" spans="1:9" ht="45.75" customHeight="1">
      <c r="A125" s="54">
        <f t="shared" si="5"/>
        <v>104</v>
      </c>
      <c r="B125" s="56" t="s">
        <v>251</v>
      </c>
      <c r="C125" s="95" t="s">
        <v>13</v>
      </c>
      <c r="D125" s="95"/>
      <c r="E125" s="66"/>
      <c r="F125" s="67"/>
      <c r="G125" s="67"/>
      <c r="H125" s="67"/>
      <c r="I125" s="68"/>
    </row>
    <row r="126" spans="1:9" ht="39.75" customHeight="1">
      <c r="A126" s="54">
        <f t="shared" si="5"/>
        <v>105</v>
      </c>
      <c r="B126" s="56" t="s">
        <v>252</v>
      </c>
      <c r="C126" s="95" t="s">
        <v>13</v>
      </c>
      <c r="D126" s="95"/>
      <c r="E126" s="66"/>
      <c r="F126" s="67"/>
      <c r="G126" s="67"/>
      <c r="H126" s="67"/>
      <c r="I126" s="68"/>
    </row>
    <row r="127" spans="1:9" ht="57" customHeight="1">
      <c r="A127" s="54">
        <f t="shared" si="5"/>
        <v>106</v>
      </c>
      <c r="B127" s="56" t="s">
        <v>253</v>
      </c>
      <c r="C127" s="95" t="s">
        <v>13</v>
      </c>
      <c r="D127" s="95"/>
      <c r="E127" s="66"/>
      <c r="F127" s="67"/>
      <c r="G127" s="67"/>
      <c r="H127" s="67"/>
      <c r="I127" s="68"/>
    </row>
    <row r="128" spans="1:9" ht="47.25" customHeight="1">
      <c r="A128" s="54">
        <f t="shared" si="5"/>
        <v>107</v>
      </c>
      <c r="B128" s="56" t="s">
        <v>17</v>
      </c>
      <c r="C128" s="95" t="s">
        <v>18</v>
      </c>
      <c r="D128" s="95"/>
      <c r="E128" s="66"/>
      <c r="F128" s="67"/>
      <c r="G128" s="67"/>
      <c r="H128" s="67"/>
      <c r="I128" s="68"/>
    </row>
    <row r="129" spans="1:9" ht="67.5" customHeight="1">
      <c r="A129" s="54">
        <f t="shared" si="5"/>
        <v>108</v>
      </c>
      <c r="B129" s="56" t="s">
        <v>254</v>
      </c>
      <c r="C129" s="95" t="s">
        <v>13</v>
      </c>
      <c r="D129" s="95"/>
      <c r="E129" s="66"/>
      <c r="F129" s="67"/>
      <c r="G129" s="67"/>
      <c r="H129" s="67"/>
      <c r="I129" s="68"/>
    </row>
    <row r="130" spans="1:9" ht="38.25" customHeight="1">
      <c r="A130" s="69" t="s">
        <v>19</v>
      </c>
      <c r="B130" s="69"/>
      <c r="C130" s="69"/>
      <c r="D130" s="69"/>
      <c r="E130" s="69"/>
      <c r="F130" s="69"/>
      <c r="G130" s="69"/>
      <c r="H130" s="69"/>
      <c r="I130" s="69"/>
    </row>
    <row r="131" spans="1:9" ht="38.25" customHeight="1">
      <c r="A131" s="70" t="s">
        <v>20</v>
      </c>
      <c r="B131" s="70"/>
      <c r="C131" s="76" t="s">
        <v>0</v>
      </c>
      <c r="D131" s="76"/>
      <c r="E131" s="74" t="s">
        <v>79</v>
      </c>
      <c r="F131" s="74"/>
      <c r="G131" s="74"/>
      <c r="H131" s="74"/>
      <c r="I131" s="74"/>
    </row>
    <row r="132" spans="1:9" ht="76.5" customHeight="1">
      <c r="A132" s="54">
        <f>A129+1</f>
        <v>109</v>
      </c>
      <c r="B132" s="56" t="s">
        <v>21</v>
      </c>
      <c r="C132" s="95" t="s">
        <v>22</v>
      </c>
      <c r="D132" s="95"/>
      <c r="E132" s="60"/>
      <c r="F132" s="60"/>
      <c r="G132" s="60"/>
      <c r="H132" s="60"/>
      <c r="I132" s="60"/>
    </row>
    <row r="133" spans="1:9" ht="51.75" customHeight="1">
      <c r="A133" s="54">
        <f>A132+1</f>
        <v>110</v>
      </c>
      <c r="B133" s="56" t="s">
        <v>23</v>
      </c>
      <c r="C133" s="95" t="s">
        <v>18</v>
      </c>
      <c r="D133" s="95"/>
      <c r="E133" s="60"/>
      <c r="F133" s="60"/>
      <c r="G133" s="60"/>
      <c r="H133" s="60"/>
      <c r="I133" s="60"/>
    </row>
    <row r="134" spans="1:9" ht="33.75" customHeight="1">
      <c r="A134" s="54">
        <f t="shared" ref="A134:A147" si="6">A133+1</f>
        <v>111</v>
      </c>
      <c r="B134" s="56" t="s">
        <v>24</v>
      </c>
      <c r="C134" s="95" t="s">
        <v>13</v>
      </c>
      <c r="D134" s="95"/>
      <c r="E134" s="60"/>
      <c r="F134" s="60"/>
      <c r="G134" s="60"/>
      <c r="H134" s="60"/>
      <c r="I134" s="60"/>
    </row>
    <row r="135" spans="1:9" ht="65.25" customHeight="1">
      <c r="A135" s="54">
        <f>A134+1</f>
        <v>112</v>
      </c>
      <c r="B135" s="56" t="s">
        <v>255</v>
      </c>
      <c r="C135" s="95" t="s">
        <v>256</v>
      </c>
      <c r="D135" s="95"/>
      <c r="E135" s="63"/>
      <c r="F135" s="64"/>
      <c r="G135" s="64"/>
      <c r="H135" s="64"/>
      <c r="I135" s="65"/>
    </row>
    <row r="136" spans="1:9" ht="83.25" customHeight="1">
      <c r="A136" s="54">
        <f t="shared" si="6"/>
        <v>113</v>
      </c>
      <c r="B136" s="56" t="s">
        <v>257</v>
      </c>
      <c r="C136" s="95" t="s">
        <v>13</v>
      </c>
      <c r="D136" s="95"/>
      <c r="E136" s="63"/>
      <c r="F136" s="64"/>
      <c r="G136" s="64"/>
      <c r="H136" s="64"/>
      <c r="I136" s="65"/>
    </row>
    <row r="137" spans="1:9" ht="49.5" customHeight="1">
      <c r="A137" s="54">
        <f t="shared" si="6"/>
        <v>114</v>
      </c>
      <c r="B137" s="56" t="s">
        <v>258</v>
      </c>
      <c r="C137" s="95" t="s">
        <v>13</v>
      </c>
      <c r="D137" s="95"/>
      <c r="E137" s="63"/>
      <c r="F137" s="64"/>
      <c r="G137" s="64"/>
      <c r="H137" s="64"/>
      <c r="I137" s="65"/>
    </row>
    <row r="138" spans="1:9" ht="57" customHeight="1">
      <c r="A138" s="54">
        <f t="shared" si="6"/>
        <v>115</v>
      </c>
      <c r="B138" s="58" t="s">
        <v>271</v>
      </c>
      <c r="C138" s="95" t="s">
        <v>13</v>
      </c>
      <c r="D138" s="95"/>
      <c r="E138" s="63"/>
      <c r="F138" s="64"/>
      <c r="G138" s="64"/>
      <c r="H138" s="64"/>
      <c r="I138" s="65"/>
    </row>
    <row r="139" spans="1:9" ht="33" customHeight="1">
      <c r="A139" s="54">
        <f t="shared" si="6"/>
        <v>116</v>
      </c>
      <c r="B139" s="56" t="s">
        <v>77</v>
      </c>
      <c r="C139" s="80" t="s">
        <v>13</v>
      </c>
      <c r="D139" s="82"/>
      <c r="E139" s="60"/>
      <c r="F139" s="60"/>
      <c r="G139" s="60"/>
      <c r="H139" s="60"/>
      <c r="I139" s="60"/>
    </row>
    <row r="140" spans="1:9" ht="38.25" customHeight="1">
      <c r="A140" s="54">
        <f t="shared" si="6"/>
        <v>117</v>
      </c>
      <c r="B140" s="56" t="s">
        <v>259</v>
      </c>
      <c r="C140" s="95" t="s">
        <v>13</v>
      </c>
      <c r="D140" s="95"/>
      <c r="E140" s="63"/>
      <c r="F140" s="64"/>
      <c r="G140" s="64"/>
      <c r="H140" s="64"/>
      <c r="I140" s="65"/>
    </row>
    <row r="141" spans="1:9" ht="71.25">
      <c r="A141" s="54">
        <f t="shared" si="6"/>
        <v>118</v>
      </c>
      <c r="B141" s="56" t="s">
        <v>73</v>
      </c>
      <c r="C141" s="95" t="s">
        <v>13</v>
      </c>
      <c r="D141" s="95"/>
      <c r="E141" s="63"/>
      <c r="F141" s="64"/>
      <c r="G141" s="64"/>
      <c r="H141" s="64"/>
      <c r="I141" s="65"/>
    </row>
    <row r="142" spans="1:9" ht="68.25" customHeight="1">
      <c r="A142" s="54">
        <f t="shared" si="6"/>
        <v>119</v>
      </c>
      <c r="B142" s="56" t="s">
        <v>260</v>
      </c>
      <c r="C142" s="95" t="s">
        <v>13</v>
      </c>
      <c r="D142" s="95"/>
      <c r="E142" s="63"/>
      <c r="F142" s="64"/>
      <c r="G142" s="64"/>
      <c r="H142" s="64"/>
      <c r="I142" s="65"/>
    </row>
    <row r="143" spans="1:9" ht="92.25" customHeight="1">
      <c r="A143" s="54">
        <f t="shared" si="6"/>
        <v>120</v>
      </c>
      <c r="B143" s="56" t="s">
        <v>261</v>
      </c>
      <c r="C143" s="95" t="s">
        <v>13</v>
      </c>
      <c r="D143" s="95"/>
      <c r="E143" s="63"/>
      <c r="F143" s="64"/>
      <c r="G143" s="64"/>
      <c r="H143" s="64"/>
      <c r="I143" s="65"/>
    </row>
    <row r="144" spans="1:9" ht="159.75" customHeight="1">
      <c r="A144" s="54">
        <f t="shared" si="6"/>
        <v>121</v>
      </c>
      <c r="B144" s="59" t="s">
        <v>272</v>
      </c>
      <c r="C144" s="95" t="s">
        <v>13</v>
      </c>
      <c r="D144" s="95"/>
      <c r="E144" s="63"/>
      <c r="F144" s="64"/>
      <c r="G144" s="64"/>
      <c r="H144" s="64"/>
      <c r="I144" s="65"/>
    </row>
    <row r="145" spans="1:9" ht="398.25" customHeight="1">
      <c r="A145" s="54">
        <f t="shared" si="6"/>
        <v>122</v>
      </c>
      <c r="B145" s="56" t="s">
        <v>262</v>
      </c>
      <c r="C145" s="95" t="s">
        <v>13</v>
      </c>
      <c r="D145" s="95"/>
      <c r="E145" s="63"/>
      <c r="F145" s="64"/>
      <c r="G145" s="64"/>
      <c r="H145" s="64"/>
      <c r="I145" s="65"/>
    </row>
    <row r="146" spans="1:9" ht="51" customHeight="1">
      <c r="A146" s="54">
        <f t="shared" si="6"/>
        <v>123</v>
      </c>
      <c r="B146" s="56" t="s">
        <v>263</v>
      </c>
      <c r="C146" s="95" t="s">
        <v>13</v>
      </c>
      <c r="D146" s="95"/>
      <c r="E146" s="63"/>
      <c r="F146" s="64"/>
      <c r="G146" s="64"/>
      <c r="H146" s="64"/>
      <c r="I146" s="65"/>
    </row>
    <row r="147" spans="1:9" ht="47.25" customHeight="1">
      <c r="A147" s="54">
        <f t="shared" si="6"/>
        <v>124</v>
      </c>
      <c r="B147" s="56" t="s">
        <v>75</v>
      </c>
      <c r="C147" s="71" t="s">
        <v>13</v>
      </c>
      <c r="D147" s="73"/>
      <c r="E147" s="60"/>
      <c r="F147" s="60"/>
      <c r="G147" s="60"/>
      <c r="H147" s="60"/>
      <c r="I147" s="60"/>
    </row>
    <row r="148" spans="1:9" ht="46.5" customHeight="1">
      <c r="A148" s="61" t="s">
        <v>25</v>
      </c>
      <c r="B148" s="61"/>
      <c r="C148" s="61"/>
      <c r="D148" s="61"/>
      <c r="E148" s="61"/>
      <c r="F148" s="61"/>
      <c r="G148" s="61"/>
      <c r="H148" s="61"/>
      <c r="I148" s="61"/>
    </row>
    <row r="149" spans="1:9" ht="46.5" customHeight="1">
      <c r="A149" s="61" t="s">
        <v>38</v>
      </c>
      <c r="B149" s="61"/>
      <c r="C149" s="61"/>
      <c r="D149" s="61"/>
      <c r="E149" s="61"/>
      <c r="F149" s="61"/>
      <c r="G149" s="61"/>
      <c r="H149" s="61"/>
      <c r="I149" s="61"/>
    </row>
    <row r="150" spans="1:9" ht="46.5" customHeight="1">
      <c r="A150" s="61" t="s">
        <v>26</v>
      </c>
      <c r="B150" s="61"/>
      <c r="C150" s="61"/>
      <c r="D150" s="61"/>
      <c r="E150" s="61"/>
      <c r="F150" s="61"/>
      <c r="G150" s="61"/>
      <c r="H150" s="61"/>
      <c r="I150" s="61"/>
    </row>
    <row r="151" spans="1:9" ht="46.5" customHeight="1">
      <c r="A151" s="61" t="s">
        <v>27</v>
      </c>
      <c r="B151" s="61"/>
      <c r="C151" s="61"/>
      <c r="D151" s="61"/>
      <c r="E151" s="61"/>
      <c r="F151" s="61"/>
      <c r="G151" s="61"/>
      <c r="H151" s="61"/>
      <c r="I151" s="61"/>
    </row>
    <row r="152" spans="1:9" ht="46.5" customHeight="1">
      <c r="A152" s="61" t="s">
        <v>28</v>
      </c>
      <c r="B152" s="61"/>
      <c r="C152" s="61"/>
      <c r="D152" s="61"/>
      <c r="E152" s="61"/>
      <c r="F152" s="61"/>
      <c r="G152" s="61"/>
      <c r="H152" s="61"/>
      <c r="I152" s="61"/>
    </row>
    <row r="153" spans="1:9" ht="46.5" customHeight="1">
      <c r="A153" s="61" t="s">
        <v>39</v>
      </c>
      <c r="B153" s="61"/>
      <c r="C153" s="61"/>
      <c r="D153" s="61"/>
      <c r="E153" s="61"/>
      <c r="F153" s="61"/>
      <c r="G153" s="61"/>
      <c r="H153" s="61"/>
      <c r="I153" s="61"/>
    </row>
    <row r="154" spans="1:9" ht="46.5" customHeight="1">
      <c r="A154" s="61" t="s">
        <v>29</v>
      </c>
      <c r="B154" s="61"/>
      <c r="C154" s="61"/>
      <c r="D154" s="61"/>
      <c r="E154" s="61"/>
      <c r="F154" s="61"/>
      <c r="G154" s="61"/>
      <c r="H154" s="61"/>
      <c r="I154" s="61"/>
    </row>
    <row r="155" spans="1:9" ht="46.5" customHeight="1">
      <c r="A155" s="62" t="s">
        <v>30</v>
      </c>
      <c r="B155" s="62"/>
      <c r="C155" s="62"/>
      <c r="D155" s="62"/>
      <c r="E155" s="62"/>
      <c r="F155" s="62"/>
      <c r="G155" s="62"/>
      <c r="H155" s="62"/>
      <c r="I155" s="62"/>
    </row>
    <row r="156" spans="1:9" ht="46.5" customHeight="1">
      <c r="A156" s="62" t="s">
        <v>31</v>
      </c>
      <c r="B156" s="62"/>
      <c r="C156" s="62"/>
      <c r="D156" s="62"/>
      <c r="E156" s="62"/>
      <c r="F156" s="62"/>
      <c r="G156" s="62"/>
      <c r="H156" s="62"/>
      <c r="I156" s="62"/>
    </row>
  </sheetData>
  <mergeCells count="287">
    <mergeCell ref="A7:F7"/>
    <mergeCell ref="A8:I8"/>
    <mergeCell ref="A9:D9"/>
    <mergeCell ref="E9:I9"/>
    <mergeCell ref="B10:D10"/>
    <mergeCell ref="E10:I10"/>
    <mergeCell ref="A1:I1"/>
    <mergeCell ref="A2:I2"/>
    <mergeCell ref="A3:I3"/>
    <mergeCell ref="A4:I4"/>
    <mergeCell ref="B5:D5"/>
    <mergeCell ref="B6:D6"/>
    <mergeCell ref="C15:D15"/>
    <mergeCell ref="E15:I15"/>
    <mergeCell ref="A16:I16"/>
    <mergeCell ref="C17:D17"/>
    <mergeCell ref="E17:I17"/>
    <mergeCell ref="C18:D18"/>
    <mergeCell ref="E18:I18"/>
    <mergeCell ref="B11:D11"/>
    <mergeCell ref="E11:I11"/>
    <mergeCell ref="B12:D12"/>
    <mergeCell ref="E12:I12"/>
    <mergeCell ref="A13:I13"/>
    <mergeCell ref="A14:B14"/>
    <mergeCell ref="C14:D14"/>
    <mergeCell ref="E14:I14"/>
    <mergeCell ref="C22:D22"/>
    <mergeCell ref="E22:I22"/>
    <mergeCell ref="C23:D23"/>
    <mergeCell ref="E23:I23"/>
    <mergeCell ref="C24:D24"/>
    <mergeCell ref="E24:I24"/>
    <mergeCell ref="C19:D19"/>
    <mergeCell ref="E19:I19"/>
    <mergeCell ref="C20:D20"/>
    <mergeCell ref="E20:I20"/>
    <mergeCell ref="C21:D21"/>
    <mergeCell ref="E21:I21"/>
    <mergeCell ref="C29:D29"/>
    <mergeCell ref="E29:I29"/>
    <mergeCell ref="C30:D30"/>
    <mergeCell ref="E30:I30"/>
    <mergeCell ref="C31:D31"/>
    <mergeCell ref="E31:I31"/>
    <mergeCell ref="A25:I25"/>
    <mergeCell ref="C26:D26"/>
    <mergeCell ref="E26:I26"/>
    <mergeCell ref="C27:D27"/>
    <mergeCell ref="E27:I27"/>
    <mergeCell ref="C28:D28"/>
    <mergeCell ref="E28:I28"/>
    <mergeCell ref="C35:D35"/>
    <mergeCell ref="E35:I35"/>
    <mergeCell ref="C36:D36"/>
    <mergeCell ref="E36:I36"/>
    <mergeCell ref="C37:D37"/>
    <mergeCell ref="E37:I37"/>
    <mergeCell ref="C32:D32"/>
    <mergeCell ref="E32:I32"/>
    <mergeCell ref="C33:D33"/>
    <mergeCell ref="E33:I33"/>
    <mergeCell ref="C34:D34"/>
    <mergeCell ref="E34:I34"/>
    <mergeCell ref="C41:D41"/>
    <mergeCell ref="E41:I41"/>
    <mergeCell ref="C42:D42"/>
    <mergeCell ref="E42:I42"/>
    <mergeCell ref="C43:D43"/>
    <mergeCell ref="E43:I43"/>
    <mergeCell ref="C38:D38"/>
    <mergeCell ref="E38:I38"/>
    <mergeCell ref="C39:D39"/>
    <mergeCell ref="E39:I39"/>
    <mergeCell ref="C40:D40"/>
    <mergeCell ref="E40:I40"/>
    <mergeCell ref="C47:D47"/>
    <mergeCell ref="E47:I47"/>
    <mergeCell ref="A48:I48"/>
    <mergeCell ref="C49:D49"/>
    <mergeCell ref="E49:I49"/>
    <mergeCell ref="C50:D50"/>
    <mergeCell ref="E50:I50"/>
    <mergeCell ref="C44:D44"/>
    <mergeCell ref="E44:I44"/>
    <mergeCell ref="C45:D45"/>
    <mergeCell ref="E45:I45"/>
    <mergeCell ref="C46:D46"/>
    <mergeCell ref="E46:I46"/>
    <mergeCell ref="C54:D54"/>
    <mergeCell ref="E54:I54"/>
    <mergeCell ref="C55:D55"/>
    <mergeCell ref="E55:I55"/>
    <mergeCell ref="C56:D56"/>
    <mergeCell ref="E56:I56"/>
    <mergeCell ref="C51:D51"/>
    <mergeCell ref="E51:I51"/>
    <mergeCell ref="C52:D52"/>
    <mergeCell ref="E52:I52"/>
    <mergeCell ref="C53:D53"/>
    <mergeCell ref="E53:I53"/>
    <mergeCell ref="C60:D60"/>
    <mergeCell ref="E60:I60"/>
    <mergeCell ref="C61:D61"/>
    <mergeCell ref="E61:I61"/>
    <mergeCell ref="A62:I62"/>
    <mergeCell ref="C63:D63"/>
    <mergeCell ref="E63:I63"/>
    <mergeCell ref="C57:D57"/>
    <mergeCell ref="E57:I57"/>
    <mergeCell ref="C58:D58"/>
    <mergeCell ref="E58:I58"/>
    <mergeCell ref="C59:D59"/>
    <mergeCell ref="E59:I59"/>
    <mergeCell ref="C67:D67"/>
    <mergeCell ref="E67:I67"/>
    <mergeCell ref="C68:D68"/>
    <mergeCell ref="E68:I68"/>
    <mergeCell ref="C69:D69"/>
    <mergeCell ref="E69:I69"/>
    <mergeCell ref="C64:D64"/>
    <mergeCell ref="E64:I64"/>
    <mergeCell ref="C65:D65"/>
    <mergeCell ref="E65:I65"/>
    <mergeCell ref="C66:D66"/>
    <mergeCell ref="E66:I66"/>
    <mergeCell ref="C73:D73"/>
    <mergeCell ref="E73:I73"/>
    <mergeCell ref="C74:D74"/>
    <mergeCell ref="E74:I74"/>
    <mergeCell ref="C75:D75"/>
    <mergeCell ref="E75:I75"/>
    <mergeCell ref="C70:D70"/>
    <mergeCell ref="E70:I70"/>
    <mergeCell ref="C71:D71"/>
    <mergeCell ref="E71:I71"/>
    <mergeCell ref="C72:D72"/>
    <mergeCell ref="E72:I72"/>
    <mergeCell ref="C79:D79"/>
    <mergeCell ref="E79:I79"/>
    <mergeCell ref="A80:I80"/>
    <mergeCell ref="C81:D81"/>
    <mergeCell ref="E81:I81"/>
    <mergeCell ref="C82:D82"/>
    <mergeCell ref="E82:I82"/>
    <mergeCell ref="C76:D76"/>
    <mergeCell ref="E76:I76"/>
    <mergeCell ref="C77:D77"/>
    <mergeCell ref="E77:I77"/>
    <mergeCell ref="C78:D78"/>
    <mergeCell ref="E78:I78"/>
    <mergeCell ref="C86:D86"/>
    <mergeCell ref="E86:I86"/>
    <mergeCell ref="C87:D87"/>
    <mergeCell ref="E87:I87"/>
    <mergeCell ref="C88:D88"/>
    <mergeCell ref="E88:I88"/>
    <mergeCell ref="C83:D83"/>
    <mergeCell ref="E83:I83"/>
    <mergeCell ref="C84:D84"/>
    <mergeCell ref="E84:I84"/>
    <mergeCell ref="C85:D85"/>
    <mergeCell ref="E85:I85"/>
    <mergeCell ref="C93:D93"/>
    <mergeCell ref="E93:I93"/>
    <mergeCell ref="C94:D94"/>
    <mergeCell ref="E94:I94"/>
    <mergeCell ref="C95:D95"/>
    <mergeCell ref="E95:I95"/>
    <mergeCell ref="C89:D89"/>
    <mergeCell ref="E89:I89"/>
    <mergeCell ref="A90:I90"/>
    <mergeCell ref="C91:D91"/>
    <mergeCell ref="E91:I91"/>
    <mergeCell ref="C92:D92"/>
    <mergeCell ref="E92:I92"/>
    <mergeCell ref="C100:D100"/>
    <mergeCell ref="E100:I100"/>
    <mergeCell ref="C101:D101"/>
    <mergeCell ref="E101:I101"/>
    <mergeCell ref="C102:D102"/>
    <mergeCell ref="E102:I102"/>
    <mergeCell ref="C96:D96"/>
    <mergeCell ref="E96:I96"/>
    <mergeCell ref="A97:I97"/>
    <mergeCell ref="C98:D98"/>
    <mergeCell ref="E98:I98"/>
    <mergeCell ref="C99:D99"/>
    <mergeCell ref="E99:I99"/>
    <mergeCell ref="C106:D106"/>
    <mergeCell ref="E106:I106"/>
    <mergeCell ref="C107:D107"/>
    <mergeCell ref="E107:I107"/>
    <mergeCell ref="A108:I108"/>
    <mergeCell ref="C109:D109"/>
    <mergeCell ref="E109:I109"/>
    <mergeCell ref="C103:D103"/>
    <mergeCell ref="E103:I103"/>
    <mergeCell ref="C104:D104"/>
    <mergeCell ref="E104:I104"/>
    <mergeCell ref="C105:D105"/>
    <mergeCell ref="E105:I105"/>
    <mergeCell ref="C113:D113"/>
    <mergeCell ref="E113:I113"/>
    <mergeCell ref="C114:D114"/>
    <mergeCell ref="E114:I114"/>
    <mergeCell ref="C115:D115"/>
    <mergeCell ref="E115:I115"/>
    <mergeCell ref="C110:D110"/>
    <mergeCell ref="E110:I110"/>
    <mergeCell ref="C111:D111"/>
    <mergeCell ref="E111:I111"/>
    <mergeCell ref="C112:D112"/>
    <mergeCell ref="E112:I112"/>
    <mergeCell ref="C119:D119"/>
    <mergeCell ref="E119:I119"/>
    <mergeCell ref="C120:D120"/>
    <mergeCell ref="E120:I120"/>
    <mergeCell ref="C121:D121"/>
    <mergeCell ref="E121:I121"/>
    <mergeCell ref="A116:I116"/>
    <mergeCell ref="A117:B117"/>
    <mergeCell ref="C117:D117"/>
    <mergeCell ref="E117:I117"/>
    <mergeCell ref="C118:D118"/>
    <mergeCell ref="E118:I118"/>
    <mergeCell ref="C125:D125"/>
    <mergeCell ref="E125:I125"/>
    <mergeCell ref="C126:D126"/>
    <mergeCell ref="E126:I126"/>
    <mergeCell ref="C127:D127"/>
    <mergeCell ref="E127:I127"/>
    <mergeCell ref="C122:D122"/>
    <mergeCell ref="E122:I122"/>
    <mergeCell ref="C123:D123"/>
    <mergeCell ref="E123:I123"/>
    <mergeCell ref="C124:D124"/>
    <mergeCell ref="E124:I124"/>
    <mergeCell ref="C132:D132"/>
    <mergeCell ref="E132:I132"/>
    <mergeCell ref="C133:D133"/>
    <mergeCell ref="E133:I133"/>
    <mergeCell ref="C134:D134"/>
    <mergeCell ref="E134:I134"/>
    <mergeCell ref="C128:D128"/>
    <mergeCell ref="E128:I128"/>
    <mergeCell ref="C129:D129"/>
    <mergeCell ref="E129:I129"/>
    <mergeCell ref="A130:I130"/>
    <mergeCell ref="A131:B131"/>
    <mergeCell ref="C131:D131"/>
    <mergeCell ref="E131:I131"/>
    <mergeCell ref="C138:D138"/>
    <mergeCell ref="E138:I138"/>
    <mergeCell ref="C139:D139"/>
    <mergeCell ref="E139:I139"/>
    <mergeCell ref="C140:D140"/>
    <mergeCell ref="E140:I140"/>
    <mergeCell ref="C135:D135"/>
    <mergeCell ref="E135:I135"/>
    <mergeCell ref="C136:D136"/>
    <mergeCell ref="E136:I136"/>
    <mergeCell ref="C137:D137"/>
    <mergeCell ref="E137:I137"/>
    <mergeCell ref="C144:D144"/>
    <mergeCell ref="E144:I144"/>
    <mergeCell ref="C145:D145"/>
    <mergeCell ref="E145:I145"/>
    <mergeCell ref="C146:D146"/>
    <mergeCell ref="E146:I146"/>
    <mergeCell ref="C141:D141"/>
    <mergeCell ref="E141:I141"/>
    <mergeCell ref="C142:D142"/>
    <mergeCell ref="E142:I142"/>
    <mergeCell ref="C143:D143"/>
    <mergeCell ref="E143:I143"/>
    <mergeCell ref="A152:I152"/>
    <mergeCell ref="A153:I153"/>
    <mergeCell ref="A154:I154"/>
    <mergeCell ref="A155:I155"/>
    <mergeCell ref="A156:I156"/>
    <mergeCell ref="C147:D147"/>
    <mergeCell ref="E147:I147"/>
    <mergeCell ref="A148:I148"/>
    <mergeCell ref="A149:I149"/>
    <mergeCell ref="A150:I150"/>
    <mergeCell ref="A151:I151"/>
  </mergeCells>
  <pageMargins left="0.25" right="0.25" top="0.75" bottom="0.75" header="0.3" footer="0.3"/>
  <pageSetup paperSize="9" scale="53" fitToHeight="0" orientation="landscape" r:id="rId1"/>
  <rowBreaks count="4" manualBreakCount="4">
    <brk id="24" max="16383" man="1"/>
    <brk id="47" max="16383" man="1"/>
    <brk id="94" max="8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1.</vt:lpstr>
      <vt:lpstr>2.</vt:lpstr>
      <vt:lpstr>'1.'!Obszar_wydruku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MartaDziedzic</cp:lastModifiedBy>
  <cp:lastPrinted>2022-03-28T10:31:43Z</cp:lastPrinted>
  <dcterms:created xsi:type="dcterms:W3CDTF">2020-09-03T06:39:39Z</dcterms:created>
  <dcterms:modified xsi:type="dcterms:W3CDTF">2022-06-15T19:59:33Z</dcterms:modified>
</cp:coreProperties>
</file>