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9425" windowHeight="10050" tabRatio="840"/>
  </bookViews>
  <sheets>
    <sheet name="1." sheetId="5" r:id="rId1"/>
  </sheets>
  <definedNames>
    <definedName name="_xlnm.Print_Area" localSheetId="0">'1.'!$A$1:$G$127</definedName>
  </definedNames>
  <calcPr calcId="125725"/>
</workbook>
</file>

<file path=xl/calcChain.xml><?xml version="1.0" encoding="utf-8"?>
<calcChain xmlns="http://schemas.openxmlformats.org/spreadsheetml/2006/main">
  <c r="E7" i="5"/>
  <c r="G7" s="1"/>
  <c r="E6"/>
  <c r="G6" s="1"/>
  <c r="E8"/>
  <c r="G8" s="1"/>
  <c r="G9" l="1"/>
  <c r="E9"/>
</calcChain>
</file>

<file path=xl/sharedStrings.xml><?xml version="1.0" encoding="utf-8"?>
<sst xmlns="http://schemas.openxmlformats.org/spreadsheetml/2006/main" count="351" uniqueCount="199">
  <si>
    <t xml:space="preserve">WYMOGI GRANICZNE </t>
  </si>
  <si>
    <t>PARAMETRY OFEROWANE 
PODAĆ/OPISAĆ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</si>
  <si>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</si>
  <si>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</si>
  <si>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</si>
  <si>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</si>
  <si>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</si>
  <si>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</si>
  <si>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</si>
  <si>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</si>
  <si>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</si>
  <si>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</si>
  <si>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</si>
  <si>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</si>
  <si>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</si>
  <si>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Wartość netto </t>
  </si>
  <si>
    <t>VAT (%)</t>
  </si>
  <si>
    <t xml:space="preserve">Wartość brutto </t>
  </si>
  <si>
    <t>DANE TECHNICZNE - PODAĆ</t>
  </si>
  <si>
    <t>Model/typ/ numer katalogowy</t>
  </si>
  <si>
    <t>Producent (pełna nazwa, adres)</t>
  </si>
  <si>
    <t>PARAMETRY</t>
  </si>
  <si>
    <t>WYMAGANIA GRANICZNE</t>
  </si>
  <si>
    <t>PUNKTACJA</t>
  </si>
  <si>
    <t>WARTOŚĆ OFEROWANA</t>
  </si>
  <si>
    <t>Okres gwarancji</t>
  </si>
  <si>
    <t>minimum 24 miesiące</t>
  </si>
  <si>
    <t>nastąpi ponowny bieg terminu gwarancji na sprzęt w przypadku jego istotnej naprawy, albo dostarczenia innego urządzenia wolnego od wad</t>
  </si>
  <si>
    <t>TAK, zgodnie z brzmieniem art. 581 § 1 Kodeksu Cywilnego</t>
  </si>
  <si>
    <t>bez punktacji</t>
  </si>
  <si>
    <t>max 48 godzin</t>
  </si>
  <si>
    <t xml:space="preserve">Czas usunięcia wad, licząc od chwili przyjęcia zgłoszenia </t>
  </si>
  <si>
    <t>max 7 dni robocze</t>
  </si>
  <si>
    <t>Czas usunięcia wad, licząc od chwili przyjęcia zgłoszenia w przypadku konieczności sprowadzenia części zamiennych lub podzespołów z zagranicy</t>
  </si>
  <si>
    <t xml:space="preserve">Bezpłatne przeglądy techniczne w okresie gwarancyjnym </t>
  </si>
  <si>
    <t>Tak, podać, liczbę przeglądów technicznych niezbędna do realizacji w okresie gwarancyjnym dla potwierdzenia bezpiecznej pracy sprzętu wg zaleceń producenta, jeżeli takich wymogów nie ma, to przynajmniej 1 przegląd w okresie gwarancyjnym</t>
  </si>
  <si>
    <t xml:space="preserve">Przestrzeganie wymaganych terminów wykonywania okresowych przeglądów technicznych należy do Wykonawcy, bez konieczności zlecania (przypominania) przez Zamawiającego. Wykonawca powiadomi Zamawiającego z 14 dniowym wyprzedzeniem o planowanym przeglądzie technicznym drogą e-mailową na adres: automatyk@szpital-bochnia.pl </t>
  </si>
  <si>
    <t>TAK</t>
  </si>
  <si>
    <t>Gwarantowana dostępność części zamiennych oraz eksploatacyjnych, po ustaniu okresu gwarancji</t>
  </si>
  <si>
    <t>minimum 10 lat</t>
  </si>
  <si>
    <t xml:space="preserve">Okres gwarancji na części zamienne wymienione w ramach naprawy </t>
  </si>
  <si>
    <t>minimum 12 miesięcy</t>
  </si>
  <si>
    <r>
      <t xml:space="preserve">Liczba napraw tego samego istotnego elementu (element uniemożliwiający pracę sprzętu) w okresie gwarancji, uprawniająca Zamawiającego do żądania wymiany </t>
    </r>
    <r>
      <rPr>
        <u/>
        <sz val="12"/>
        <rFont val="Tahoma"/>
        <family val="2"/>
        <charset val="238"/>
      </rPr>
      <t xml:space="preserve">sprzętu na nowy </t>
    </r>
  </si>
  <si>
    <t>max 3 naprawy</t>
  </si>
  <si>
    <t>Punkt serwisowy przeznaczony do napraw gwarancyjnych (adres, telefon)</t>
  </si>
  <si>
    <t>Podać</t>
  </si>
  <si>
    <t>CZĘŚĆ V. - Pozostałe wymagania dotyczące przedmiotu zamówienia</t>
  </si>
  <si>
    <t>Pozostałe wymagania</t>
  </si>
  <si>
    <t>WYMOGI GRANICZNE TAK/NIE</t>
  </si>
  <si>
    <t>ODPOWIEDŹ OFERENTA TAK/NIE/ PODAĆ/OPISAĆ</t>
  </si>
  <si>
    <t>Podać (jeżeli dotyczy)</t>
  </si>
  <si>
    <t>Dostarczenie sprzętu w miejsce wskazane przez Zamawiającego</t>
  </si>
  <si>
    <t>TAK, dostarczona wraz ze sprzętem</t>
  </si>
  <si>
    <t>TAK, dostarczony wraz ze sprzętem</t>
  </si>
  <si>
    <t>CZĘŚĆ VI. - Oświadczenie Wykonawcy:</t>
  </si>
  <si>
    <t xml:space="preserve">2.* Oświadczam, że powyżej wyspecjalizowany sprzęt posiada deklarowane parametry zgodne z danymi producenta. Parametry zaznaczone „tak” są parametrami granicznymi, których niespełnienie spowoduje odrzucenie oferty. </t>
  </si>
  <si>
    <t>3. Oświadczam, że oferowany sprzęt, oprócz spełnienia odpowiednich parametrów funkcjonalnych gwarantują bezpieczeństwo pacjentów i personelu medycznego oraz zapewniają wymagany poziom usług medycznych</t>
  </si>
  <si>
    <t>4. Oświadczamy, że deklarowane wyżej zobowiązania stana się integralną i obowiązującą częścią umowy.</t>
  </si>
  <si>
    <t>* Zamawiający zastrzega sobie prawo weryfikacji deklarowanych parametrów z użyciem wszelkich dostępnych źródeł, w tym zapytanie bezpośrednie producenta.</t>
  </si>
  <si>
    <t>(*) W przypadku zaoferowania wyposażenia sprzętu z inną stawką podatku VAT niż sprzęt, należy rozbudować tabelę - CZĘŚĆ I - Szczegółowa Oferta Cenowa i wycenić oddzielnie.</t>
  </si>
  <si>
    <t>(**) nie dotyczy materiałów, części zużywalnych lub akcesoriów jedno lub wielorazowych, które wymieniane są każdorazowo w związku z realizacją procedur medycznych dotyczących każdego pacjenta</t>
  </si>
  <si>
    <t>x</t>
  </si>
  <si>
    <t>Cena ofertowa  (wartość brutto należy przenieś do formularza ogólnego - załącznik nr 1 do SIWZ)</t>
  </si>
  <si>
    <t>1. Oświadczamy, że oferowany powyżej sprzęt jest produkowany zgodnie z normami obowiązującymi dla tego typu sprzętu i  będzie dostarczony w terminie określonym w SIWZ,  kompletny, fabrycznie nowy, gotowy do pracy zgodnie z przeznaczeniem, bez żadnych dodatkowych zakupów inwestycyjnych, z wyłączeniem materiałów eksploatacyjnych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</si>
  <si>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</si>
  <si>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</si>
  <si>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</si>
  <si>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</si>
  <si>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</si>
  <si>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</si>
  <si>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</si>
  <si>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</si>
  <si>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</si>
  <si>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</si>
  <si>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</si>
  <si>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</si>
  <si>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</si>
  <si>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</si>
  <si>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</si>
  <si>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</si>
  <si>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</si>
  <si>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</si>
  <si>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</si>
  <si>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</si>
  <si>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</si>
  <si>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</si>
  <si>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</si>
  <si>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Rok produkcji  2021 – fabrycznie nowy, nie używany, nie demonstracyjny</t>
  </si>
  <si>
    <t>TAK, podać/opisać</t>
  </si>
  <si>
    <t>Lp.</t>
  </si>
  <si>
    <t>Przedmiot zamówienia</t>
  </si>
  <si>
    <t xml:space="preserve">Ilość </t>
  </si>
  <si>
    <t xml:space="preserve">Cena jednostkowa netto </t>
  </si>
  <si>
    <t>DANE TECHNICZNE</t>
  </si>
  <si>
    <r>
      <t xml:space="preserve">Nazwa handlowa </t>
    </r>
    <r>
      <rPr>
        <sz val="12"/>
        <color theme="9" tint="-0.499984740745262"/>
        <rFont val="Tahoma"/>
        <family val="2"/>
        <charset val="238"/>
      </rPr>
      <t>(należy podać nazwę handlową używaną przez Wykonawcę przy wystawianiu faktur)</t>
    </r>
  </si>
  <si>
    <t>OPIS PARAMETRU, FUNKCJI WYMOGI GRANICZNE</t>
  </si>
  <si>
    <t xml:space="preserve">System szybkiego mocowania pomp do stacji dokującej bez przerywania przepływu </t>
  </si>
  <si>
    <t>Możliwość rozbudowy stacji dokującej o bezprzewodową komunikację z komputerem.</t>
  </si>
  <si>
    <t xml:space="preserve">Możliwość rozbudowania o interfejs do komunikacji z komputerem za pomocą Ethernetu - złącze RJ45. </t>
  </si>
  <si>
    <t xml:space="preserve">Podłączenie zasilania pomp odbywa się automatycznie po włożeniu pompy </t>
  </si>
  <si>
    <t xml:space="preserve">Możliwość dowolnej zmiany miejsca pomp w module bez konieczności wyjmowania wszystkich pomp </t>
  </si>
  <si>
    <t xml:space="preserve">Możliwość dowolnej konfiguracji  ilości pomp strzykawkowych i objętościowych w stacji dokującej przy każdym stanowisku pacjenta </t>
  </si>
  <si>
    <t xml:space="preserve">Mocowanie stacji dokującej do rury pionowej lub poziomej bez dodatkowego oprzyrządowania. Oprócz mocowania, uchwyt do przenoszenia modułu </t>
  </si>
  <si>
    <t xml:space="preserve">Możliwość rozbudowy stacji dokującej i przystosowanie do minimum 16 pomp na stanowisko.  </t>
  </si>
  <si>
    <t xml:space="preserve">Możliwość rozbudowy o czytnik kodów paskowych .  </t>
  </si>
  <si>
    <t>Możliwość komunikacji z Systemami PDMS (System Zarządzania Danymi Pacjentów ) firm Philips, Drager, Capsule Technologie, Cerner, Copra, IMDsoft, GE, Space Labs. Potwierdzona działającymi instalacjami.</t>
  </si>
  <si>
    <t>Dokładność mechaniczna &lt;&lt;±0,5%</t>
  </si>
  <si>
    <t>Pompa strzykawkowa sterowana elektronicznie umożliwiająca współpracę  z systemem centralnego zasilania i zarządzania danymi - udokumentowana działającymi instalacjami.</t>
  </si>
  <si>
    <t xml:space="preserve">Możliwość programowania parametrów infuzji w mg, mcg, U lub mmol,   z uwzględnieniem lub nie masy ciała w odniesieniu do czasu ( np. mg/kg/min; mg/kg/h; mg/kg/24h) </t>
  </si>
  <si>
    <t xml:space="preserve">Leki zawarte w Bibliotece Leków powiązane z parametrami infuzji (limity względne min-max; limity bezwzględne min-max, parametry standardowe), możliwość wyświetlania naprzemiennego nazwy leku i/lub wybranych parametrów infuzji. </t>
  </si>
  <si>
    <t>Możliwość podłączenia przewodu łączącego do centrali przywołania personelu</t>
  </si>
  <si>
    <t xml:space="preserve">Menu w języku polskim </t>
  </si>
  <si>
    <t>Funkcja programowania objętości do podania (VTBD) 0,1- 9999 ml</t>
  </si>
  <si>
    <t xml:space="preserve">Możliwość opcjonalnego rozszerzenia oprogramowania pompy o tryb PCA i PCEA </t>
  </si>
  <si>
    <t>Alarm otwartego uchwytu komory strzykawki</t>
  </si>
  <si>
    <t>przedłużenie terminu gwarancji o czas, w ciągu którego wskutek wady sprzętu objętego gwarancją Zamawiający nie mógł z niego korzystać – w przypadku napraw innej, niż wskazana wyżej w pkt. 2</t>
  </si>
  <si>
    <t>TAK, zgodnie z brzmieniem art. 581 § 2 Kodeksu Cywilnego</t>
  </si>
  <si>
    <t>Czas od zgłoszenia wady do reakcji serwisu w miejscu instalacji sprzętu – dotyczy dni roboczych. Zgłoszenia awarii będą składane telefonicznie lub e-mailem</t>
  </si>
  <si>
    <t>max 14 dni robocze</t>
  </si>
  <si>
    <t>Bezpłatna aktualizacja oprogramowania, a także jego poprawki, w terminie do 14 dni od ich udostępnienia przez producenta</t>
  </si>
  <si>
    <t>Najpóźniej z upływem ostatniego dnia okresu gwarancji sprzęt będzie pozbawiony wszelkich blokad (jeżeli takie posiada), w tym w szczególności kodów serwisowych, które po upływie gwarancji utrudniałyby Zamawiającemu dostęp do opcji serwisowych</t>
  </si>
  <si>
    <r>
      <t xml:space="preserve">Wykaz materiałów ekspoatacyjnych  niezbędnych do prawidłowego i bezpiecznego działania sprzętu, które mogą być wymieniane przez użytkownika samodzielnie nieskutkujące utratą gwarancji (z podaniem co jaki czas należy wymienić dany materiał ekspolatacyjny) </t>
    </r>
    <r>
      <rPr>
        <sz val="12"/>
        <color rgb="FFFF0000"/>
        <rFont val="Tahoma"/>
        <family val="2"/>
        <charset val="238"/>
      </rPr>
      <t>(**)</t>
    </r>
    <r>
      <rPr>
        <sz val="12"/>
        <rFont val="Tahoma"/>
        <family val="2"/>
        <charset val="238"/>
      </rPr>
      <t xml:space="preserve"> dotyczy poz. 1</t>
    </r>
  </si>
  <si>
    <t>Wykaz czynności serwisowych, które mogą być wykonywane przez użytkownika samodzielnie nieskutkujące utratą gwarancji - dotyczy poz. 1</t>
  </si>
  <si>
    <t>Instalacja i uruchomienie  sprzętu w miejscu wskazanym przez Zamawiającego</t>
  </si>
  <si>
    <t>Szkolenie personelu w zakresie obsługi sprzętu (protokół lub certyfikat potwierdzający przeszkolenie personelu)</t>
  </si>
  <si>
    <t xml:space="preserve">Instrukcja w języku polskim </t>
  </si>
  <si>
    <r>
      <t xml:space="preserve">CZĘŚĆ I. - Szczegółowa Oferta Cenowa </t>
    </r>
    <r>
      <rPr>
        <sz val="12"/>
        <color indexed="9"/>
        <rFont val="Tahoma"/>
        <family val="2"/>
        <charset val="238"/>
      </rPr>
      <t>(*)</t>
    </r>
  </si>
  <si>
    <t>Pompa infuzyjna jednostrzykawkowa</t>
  </si>
  <si>
    <t>W SKŁAD PRZEDMIOTU ZAMÓWIENIA WCHODZI:</t>
  </si>
  <si>
    <t xml:space="preserve">CZĘŚĆ IV - Szczegółowe wymagania dotyczące okresu gwarancji przedmiotu zamówienia </t>
  </si>
  <si>
    <t>Karta gwarancyjna - dostarczona wraz ze sprzętem</t>
  </si>
  <si>
    <t>Paszport techniczny - dostarczony wraz ze sprzętem</t>
  </si>
  <si>
    <t>Znak postępowania DZ-271-1-26/2021</t>
  </si>
  <si>
    <t>Pompa infuzyjna objętościowa</t>
  </si>
  <si>
    <t>Formularz Szczegółowa Oferta Cenowa - Specyfikacja Techniczna - Załącznik nr 1A do SWZ - Załącznik nr 1 do Umowy …………………………………….</t>
  </si>
  <si>
    <t xml:space="preserve">CZĘŚĆ II.A - Informacje ogólne dotyczące przedmiotu zamówienia - Stacja dokująca </t>
  </si>
  <si>
    <t>A.</t>
  </si>
  <si>
    <t>B.</t>
  </si>
  <si>
    <t>C.</t>
  </si>
  <si>
    <t>Strzykawka mocowana od przodu autamatycznie (wersja 1) lub mocowana od przodu maualnie, tj. mozliowść zamocowania strzykawji zarówno przy wlączonej jak i wyłaczonej pompie (wersja 2)</t>
  </si>
  <si>
    <t>Stacja dokująca</t>
  </si>
  <si>
    <t xml:space="preserve">CZĘŚĆ III.A. - Szczegółowe wymagania  -  Pompa infuzyjna jednostrzykawkowa </t>
  </si>
  <si>
    <t>Możliwość zatrzaskowego mocowania i współpracy ze stacją dokującą (pompa umieszczona w stacji dokującej jest z niej bezpośrednio zasilana)</t>
  </si>
  <si>
    <t>Zasilanie przy użyciu zasilacza zewnętrznego lub bezpośrednio z sieci za pomocą kabla</t>
  </si>
  <si>
    <t>Czas pracy z akumulatora 19 godzin przy infuzji 5ml/godz.</t>
  </si>
  <si>
    <t>Masa pompy max. 2,2 kg</t>
  </si>
  <si>
    <t>Możliwość mocowania pompy do rury pionowej, kolumny lub poziomej szyny przy pomocy odłączalnego uchwytu lub uchwytu na stałe wbudowanego w pompę.</t>
  </si>
  <si>
    <t>Możliwość łączenia pomp w moduły bez użycia stacji dokującej - minimum 3 pompy</t>
  </si>
  <si>
    <t>Odłączalny uchwyt do przenoszenia zestaw 2 i 3 pomp zasilanych jednym przewodem.</t>
  </si>
  <si>
    <t>Mechanizm blokujący tłok zapobiegający samoczynnemu opróżnianiu strzykawki</t>
  </si>
  <si>
    <t>Regulacja jasności i kontrastu ekranu na 9 poziomach</t>
  </si>
  <si>
    <t>Możliwość współpracy pomp z system do kontrolowanej podaży insuliny.</t>
  </si>
  <si>
    <t xml:space="preserve">Możliwość programowania parametrów infuzji w jednostkach minimum: ng, µg, mg, IU, kIU, kcal lub mmol,  z uwzględnieniem lub nie masy ciała w odniesieniu do czasu (np. mg/kg/min; mg/kg/h; mg/kg/24h) </t>
  </si>
  <si>
    <t xml:space="preserve">Pompa skalibrowana do pracy ze strzykawkami o objętości min. 5, 10, 20 i 50/60 ml różnych typów oraz różnych producentów </t>
  </si>
  <si>
    <t xml:space="preserve">Możliwość pracy ze strzykawkami 2/3ml </t>
  </si>
  <si>
    <t xml:space="preserve">Zakres prędkości infuzji min. 0,1 do 999,9 ml/h.Prędkość infuzji w zakresie min. 0,1 - 9,99ml/h programowana co min. 0,01ml/godz. </t>
  </si>
  <si>
    <t>Zmiana szybkości infuzji bez konieczności przerywania wlewu</t>
  </si>
  <si>
    <t xml:space="preserve">Biblioteka Leków zawierająca 1 200  leków z możliwością podzielenia na min. 30 grup.  </t>
  </si>
  <si>
    <t>Możliwość zasilania minimum 3 pomp wspólnym przewodem (bez stosowania stacji dokującej)</t>
  </si>
  <si>
    <t>Ciągły pomiar ciśnienia w linii - okluzji i rozłączenia linii bez konieczności stosowania specjalnych drenów</t>
  </si>
  <si>
    <t>Prezentacja ciągłego pomiaru ciśnienia w linii w formie graficznej</t>
  </si>
  <si>
    <t>Ustawianie poziomu ciśnienia okluzji – min. 8 poziomów</t>
  </si>
  <si>
    <t>Funkcja programowania objętości do podania (VTBD) w zakresie min. 0,1- 999,9 ml</t>
  </si>
  <si>
    <t>Funkcja programowania czasu infuzji przynajmniej od 1min – 96 godzin</t>
  </si>
  <si>
    <t>CZĘŚĆ III.B. - Szczegółowe wymagania  -  Pompa infuzyjna objętościowa</t>
  </si>
  <si>
    <t>Możliwość opcjonalnego rozszerzenia oprogramowania pompy o tryb TCI</t>
  </si>
  <si>
    <t>Możliwość transmisji danych z pompy, możliwość połączenia w sieć z komputerem centralnym samodzielnie lub przez stację dokującą</t>
  </si>
  <si>
    <t>Komunikacja pomp umieszczonych w stacji dokującej z komputerem poprzez Ethernet - złącze RJ45. Bez konieczności stosowania dodatkowych kabli np.RS232.</t>
  </si>
  <si>
    <t>Klawiatura symboliczna</t>
  </si>
  <si>
    <t>Akustyczno-optyczny system alarmów i ostrzeżeń</t>
  </si>
  <si>
    <t>Możliwość  rozszerzenia oprogramowania każdej pompy o tryb PCA i PCEA</t>
  </si>
  <si>
    <t>W przypadku niewłaściwej dawki 0.1 ml spowodowanej niepoprawnym działaniem urządzenia, pompa wyłączy się automatycznie.</t>
  </si>
  <si>
    <t>Tryb przejęcia - automatyczne przejmowanie infuzji  przez kolejną pompę natychmiast po zakończeniu infuzji w poprzedniej. Pompy w trakcie pracy muszą być czytelnie oznaczone. np. pompa 1, pompa 2.</t>
  </si>
  <si>
    <t>Pompa objętościowa sterowana  elektronicznie, umożliwiająca współpracę z systemem centralnego zasilania i zarządzania danymi, przeznaczona do stosowania u dorosłych, dzieci oraz noworodków w celu okresowego lub ciągłego  podawania leków zalecanych do terapii infuzyjnej, w skład których wchodzą m.in. koloidy i krystaloidy, krew i składniki krwi, płyny używane do całkowitego żywienia pozajelitowego (TPN); lipidy i płyny stosowane w żywieniu dojelitowym.</t>
  </si>
  <si>
    <t>Podświetlany ekran i przyciski z możliwością regulacji 9 poziomów</t>
  </si>
  <si>
    <t>Różne tryby infuzji: wzrost-utrzymanie-spadek; programowanie min. 12 cykli o różnych parametrach; podaż okresowa z przerwami; dawka w czasie; kalkulacja prędkości dawki.</t>
  </si>
  <si>
    <t xml:space="preserve">Zakres prędkości infuzji min. 0,1 do 1 200 ml/h  Prędkość infuzji w zakresie od 0,1 - 99,99ml/h programowana co 0,01ml/godz. </t>
  </si>
  <si>
    <t xml:space="preserve">Funkcja programowania objętości do podania (VTBD) od 0,1- 9999 ml. </t>
  </si>
  <si>
    <t xml:space="preserve">Zmiana szybkości infuzji bez konieczności przerywania wlewu. </t>
  </si>
  <si>
    <t>Biblioteka Leków zawierająca min.500  leków z możliwością podzielenia na min.15grup i min. 5 profili pacjentów</t>
  </si>
  <si>
    <t xml:space="preserve">Prezentacja ciągłego pomiaru ciśnienia w linii w formie graficznej </t>
  </si>
  <si>
    <t>Automatyczne prowadzenie infuzji dołączanej (piggyback)</t>
  </si>
  <si>
    <t>Akustyczno-optyczny system alarmów i ostrzeżeń .</t>
  </si>
  <si>
    <t>Możliwość współpracy z systemem do kontrolowanej insulinoterapii.</t>
  </si>
  <si>
    <t>Funkcja programowania czasu infuzji przynajmniej od 1min – 48 godzin</t>
  </si>
  <si>
    <t xml:space="preserve">Stacje dokujące na min. 4 pompy z możliwością rozbudowy Stacja dokująca umożliwiająca zamontowanie 6 szt. pomp strzykawkowych </t>
  </si>
  <si>
    <t>Zabezpieczenie pompy przed przypadkowym zalaniem układów mechaniki i elektroniki, podać stopień ochrony IP – wymagany nie mniej niż IP22*</t>
  </si>
  <si>
    <t>TAK, podać/opisać
Zaoferowanie zasilacza zewnętrznego – 5 pkt.
Zaoferowanie zasilania bezpośrednio z sieci – 0 pkt.</t>
  </si>
  <si>
    <t>TAK, podać/opisać
Zaoferowanie wersji 1 – 5 pkt.
Zaoferowanie wersji 2 – 0 pkt.</t>
  </si>
  <si>
    <t>TAK, podać/opisać
Zaoferowanie uchwytu odłączalnego od pompy – 5 pkt.
Zaoferowanie Uchwytu na stałe wbudowanego w pompę – 0 pkt.</t>
  </si>
  <si>
    <t>TAK, podać/opisać
Zaoferowanie dokładność mechanicznej ≤ 0,5% – 5 pkt.</t>
  </si>
  <si>
    <t>Miejscowośc i data:                                                                                                                 Podpis:……………………………………………….</t>
  </si>
  <si>
    <t xml:space="preserve">Dostawa sprzętu medycznego do dawkowania zadanego leku - pompy, stacje dokujące </t>
  </si>
  <si>
    <t>TAK/NIE
Brak – 0 pkt.
Zaoferowanie – 5 pkt.</t>
  </si>
  <si>
    <t>Możliwość współpracy z Systemem do kontrolowanej podaży insuliny: automatyczna kalkulacja dawki insuliny obliczana przez algorytm predykcyjny integrujący następujące dane: 
• ostatni wynik badania poziomu glukozy we krwi  
• żywienie enteralne 
• żywienie parenteralne 
• przebieg terapii w określonym czasie 
• masa ciała pacjenta  
Możliwość zaprogramowania żądanych poziomów glukozy według trzech modeli: 
• 1.4,4 – 6,1 mmol/l (80-110 mg/dl) 
• 2.4,4 – 8,3 mmol/l (80-150 mg/dl) 
• 3.5,6 – 8,9 mmol/l (100-160 mg/dl)
Automatyczna współpraca z systemem pomp infuzyjnych - dwiema objętościowymi do podaży żywienia parenteralnego i enteralnego i jedną strzykawkową do podaży insuliny poprzez stację dokującą
Możliwość prowadzenia insulinoterapii u pacjentów, którzy nie są żywieni 
Dokumentowanie prowadzonej terapii z możliwością przeniesienia danych do komputera</t>
  </si>
  <si>
    <t xml:space="preserve">Urządzenie oznakowane znakiem CE </t>
  </si>
  <si>
    <t xml:space="preserve">CZĘŚĆ III.B. - Szczegółowe wymagania  - Stacja dokująca </t>
  </si>
  <si>
    <t>24 miesięcy - 1 punkt
30 miesięcy - 2 punkty
36 miesięcy - 5 punktów</t>
  </si>
  <si>
    <t>24 godzin - 5 punktów
36 godzin – 2 punkty
48 godzin – 1 punkt</t>
  </si>
</sst>
</file>

<file path=xl/styles.xml><?xml version="1.0" encoding="utf-8"?>
<styleSheet xmlns="http://schemas.openxmlformats.org/spreadsheetml/2006/main">
  <numFmts count="3">
    <numFmt numFmtId="44" formatCode="_-* #,##0.00\ &quot;zł&quot;_-;\-* #,##0.00\ &quot;zł&quot;_-;_-* &quot;-&quot;??\ &quot;zł&quot;_-;_-@_-"/>
    <numFmt numFmtId="164" formatCode="#,##0_ ;\-#,##0\ "/>
    <numFmt numFmtId="165" formatCode="_-* #,##0.00\ [$zł-415]_-;\-* #,##0.00\ [$zł-415]_-;_-* &quot;-&quot;??\ [$zł-415]_-;_-@_-"/>
  </numFmts>
  <fonts count="16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2"/>
      <name val="Tahoma"/>
      <family val="2"/>
      <charset val="238"/>
    </font>
    <font>
      <sz val="11"/>
      <color indexed="8"/>
      <name val="Arial"/>
      <family val="2"/>
      <charset val="238"/>
    </font>
    <font>
      <sz val="12"/>
      <color theme="1"/>
      <name val="Tahoma"/>
      <family val="2"/>
      <charset val="238"/>
    </font>
    <font>
      <sz val="10"/>
      <name val="Arial CE"/>
      <charset val="238"/>
    </font>
    <font>
      <u/>
      <sz val="12"/>
      <name val="Tahoma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name val="Czcionka tekstu podstawowego"/>
      <family val="2"/>
      <charset val="238"/>
    </font>
    <font>
      <sz val="12"/>
      <color rgb="FFFF0000"/>
      <name val="Tahoma"/>
      <family val="2"/>
      <charset val="238"/>
    </font>
    <font>
      <sz val="12"/>
      <color theme="9" tint="-0.499984740745262"/>
      <name val="Tahoma"/>
      <family val="2"/>
      <charset val="238"/>
    </font>
    <font>
      <sz val="12"/>
      <color rgb="FF000000"/>
      <name val="Tahoma"/>
      <family val="2"/>
      <charset val="238"/>
    </font>
    <font>
      <sz val="12"/>
      <color indexed="9"/>
      <name val="Tahoma"/>
      <family val="2"/>
      <charset val="238"/>
    </font>
    <font>
      <sz val="12"/>
      <color rgb="FF000000"/>
      <name val="Arial"/>
      <family val="2"/>
      <charset val="238"/>
    </font>
    <font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5" fillId="0" borderId="0"/>
    <xf numFmtId="0" fontId="7" fillId="0" borderId="0" applyFill="0" applyProtection="0"/>
    <xf numFmtId="44" fontId="8" fillId="0" borderId="0" applyFont="0" applyFill="0" applyBorder="0" applyAlignment="0" applyProtection="0"/>
  </cellStyleXfs>
  <cellXfs count="46">
    <xf numFmtId="0" fontId="0" fillId="0" borderId="0" xfId="0"/>
    <xf numFmtId="9" fontId="2" fillId="0" borderId="1" xfId="2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vertical="center"/>
    </xf>
    <xf numFmtId="0" fontId="9" fillId="0" borderId="0" xfId="0" applyFont="1" applyFill="1"/>
    <xf numFmtId="0" fontId="2" fillId="0" borderId="0" xfId="0" applyFont="1" applyFill="1"/>
    <xf numFmtId="0" fontId="0" fillId="2" borderId="0" xfId="0" applyFill="1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4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165" fontId="4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0" fillId="0" borderId="0" xfId="0" applyFill="1"/>
    <xf numFmtId="0" fontId="2" fillId="0" borderId="1" xfId="0" applyFont="1" applyFill="1" applyBorder="1" applyAlignment="1">
      <alignment horizontal="center" vertical="center"/>
    </xf>
    <xf numFmtId="0" fontId="2" fillId="0" borderId="1" xfId="3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" xfId="3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left" vertical="center" wrapText="1"/>
    </xf>
    <xf numFmtId="0" fontId="2" fillId="0" borderId="1" xfId="4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6" xfId="3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</cellXfs>
  <cellStyles count="7">
    <cellStyle name="Currency 2" xfId="6"/>
    <cellStyle name="Normal 2 2" xfId="5"/>
    <cellStyle name="Normalny" xfId="0" builtinId="0"/>
    <cellStyle name="Normalny 3" xfId="3"/>
    <cellStyle name="Normalny_Arkusz1" xfId="4"/>
    <cellStyle name="Procentowy" xfId="2" builtinId="5"/>
    <cellStyle name="Walutowy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5"/>
  <sheetViews>
    <sheetView tabSelected="1" view="pageBreakPreview" zoomScale="75" zoomScaleNormal="100" zoomScaleSheetLayoutView="75" workbookViewId="0">
      <selection activeCell="D93" sqref="D93:E96"/>
    </sheetView>
  </sheetViews>
  <sheetFormatPr defaultRowHeight="15"/>
  <cols>
    <col min="1" max="1" width="6.5" style="6" customWidth="1"/>
    <col min="2" max="2" width="99.125" style="6" customWidth="1"/>
    <col min="3" max="3" width="52.75" style="6" customWidth="1"/>
    <col min="4" max="4" width="21" style="6" customWidth="1"/>
    <col min="5" max="5" width="22" style="6" customWidth="1"/>
    <col min="6" max="6" width="14" style="6" customWidth="1"/>
    <col min="7" max="7" width="24.75" style="6" customWidth="1"/>
  </cols>
  <sheetData>
    <row r="1" spans="1:7" ht="38.25" customHeight="1">
      <c r="A1" s="36" t="s">
        <v>132</v>
      </c>
      <c r="B1" s="36"/>
      <c r="C1" s="36"/>
      <c r="D1" s="36"/>
      <c r="E1" s="36"/>
      <c r="F1" s="36"/>
      <c r="G1" s="36"/>
    </row>
    <row r="2" spans="1:7" ht="38.25" customHeight="1">
      <c r="A2" s="36" t="s">
        <v>134</v>
      </c>
      <c r="B2" s="36"/>
      <c r="C2" s="36"/>
      <c r="D2" s="36"/>
      <c r="E2" s="36"/>
      <c r="F2" s="36"/>
      <c r="G2" s="36"/>
    </row>
    <row r="3" spans="1:7" ht="39.75" customHeight="1">
      <c r="A3" s="36" t="s">
        <v>192</v>
      </c>
      <c r="B3" s="36"/>
      <c r="C3" s="36"/>
      <c r="D3" s="36"/>
      <c r="E3" s="36"/>
      <c r="F3" s="36"/>
      <c r="G3" s="36"/>
    </row>
    <row r="4" spans="1:7" ht="36" customHeight="1">
      <c r="A4" s="36" t="s">
        <v>126</v>
      </c>
      <c r="B4" s="36"/>
      <c r="C4" s="36"/>
      <c r="D4" s="36"/>
      <c r="E4" s="36"/>
      <c r="F4" s="36"/>
      <c r="G4" s="36"/>
    </row>
    <row r="5" spans="1:7" ht="39.75" customHeight="1">
      <c r="A5" s="9" t="s">
        <v>89</v>
      </c>
      <c r="B5" s="9" t="s">
        <v>90</v>
      </c>
      <c r="C5" s="9" t="s">
        <v>91</v>
      </c>
      <c r="D5" s="9" t="s">
        <v>92</v>
      </c>
      <c r="E5" s="9" t="s">
        <v>15</v>
      </c>
      <c r="F5" s="9" t="s">
        <v>16</v>
      </c>
      <c r="G5" s="9" t="s">
        <v>17</v>
      </c>
    </row>
    <row r="6" spans="1:7" ht="36" customHeight="1">
      <c r="A6" s="20" t="s">
        <v>136</v>
      </c>
      <c r="B6" s="10" t="s">
        <v>127</v>
      </c>
      <c r="C6" s="2">
        <v>21</v>
      </c>
      <c r="D6" s="12"/>
      <c r="E6" s="3">
        <f>C6*D6</f>
        <v>0</v>
      </c>
      <c r="F6" s="1"/>
      <c r="G6" s="4">
        <f>E6*F6+E6</f>
        <v>0</v>
      </c>
    </row>
    <row r="7" spans="1:7" ht="36" customHeight="1">
      <c r="A7" s="20" t="s">
        <v>137</v>
      </c>
      <c r="B7" s="10" t="s">
        <v>133</v>
      </c>
      <c r="C7" s="2">
        <v>3</v>
      </c>
      <c r="D7" s="12"/>
      <c r="E7" s="3">
        <f>C7*D7</f>
        <v>0</v>
      </c>
      <c r="F7" s="1"/>
      <c r="G7" s="4">
        <f>E7*F7+E7</f>
        <v>0</v>
      </c>
    </row>
    <row r="8" spans="1:7" ht="39.75" customHeight="1">
      <c r="A8" s="20" t="s">
        <v>138</v>
      </c>
      <c r="B8" s="10" t="s">
        <v>140</v>
      </c>
      <c r="C8" s="2">
        <v>4</v>
      </c>
      <c r="D8" s="12"/>
      <c r="E8" s="3">
        <f>C8*D8</f>
        <v>0</v>
      </c>
      <c r="F8" s="1"/>
      <c r="G8" s="4">
        <f>E8*F8+E8</f>
        <v>0</v>
      </c>
    </row>
    <row r="9" spans="1:7" ht="33.75" customHeight="1">
      <c r="A9" s="30" t="s">
        <v>62</v>
      </c>
      <c r="B9" s="30"/>
      <c r="C9" s="30"/>
      <c r="D9" s="30"/>
      <c r="E9" s="3">
        <f>SUM(E6:E7)</f>
        <v>0</v>
      </c>
      <c r="F9" s="1" t="s">
        <v>61</v>
      </c>
      <c r="G9" s="4">
        <f>SUM(G6:G7)</f>
        <v>0</v>
      </c>
    </row>
    <row r="10" spans="1:7" ht="39" customHeight="1">
      <c r="A10" s="37" t="s">
        <v>128</v>
      </c>
      <c r="B10" s="37"/>
      <c r="C10" s="37"/>
      <c r="D10" s="37"/>
      <c r="E10" s="37"/>
      <c r="F10" s="37"/>
      <c r="G10" s="37"/>
    </row>
    <row r="11" spans="1:7" ht="47.25" customHeight="1">
      <c r="A11" s="36" t="s">
        <v>135</v>
      </c>
      <c r="B11" s="36"/>
      <c r="C11" s="36"/>
      <c r="D11" s="36"/>
      <c r="E11" s="36"/>
      <c r="F11" s="36"/>
      <c r="G11" s="36"/>
    </row>
    <row r="12" spans="1:7" s="5" customFormat="1" ht="47.25" customHeight="1">
      <c r="A12" s="38" t="s">
        <v>93</v>
      </c>
      <c r="B12" s="38"/>
      <c r="C12" s="39" t="s">
        <v>18</v>
      </c>
      <c r="D12" s="39"/>
      <c r="E12" s="39"/>
      <c r="F12" s="39"/>
      <c r="G12" s="39"/>
    </row>
    <row r="13" spans="1:7" s="5" customFormat="1" ht="47.25" customHeight="1">
      <c r="A13" s="9" t="s">
        <v>2</v>
      </c>
      <c r="B13" s="8" t="s">
        <v>94</v>
      </c>
      <c r="C13" s="40"/>
      <c r="D13" s="40"/>
      <c r="E13" s="40"/>
      <c r="F13" s="40"/>
      <c r="G13" s="40"/>
    </row>
    <row r="14" spans="1:7" s="5" customFormat="1" ht="47.25" customHeight="1">
      <c r="A14" s="9" t="s">
        <v>3</v>
      </c>
      <c r="B14" s="10" t="s">
        <v>19</v>
      </c>
      <c r="C14" s="40"/>
      <c r="D14" s="40"/>
      <c r="E14" s="40"/>
      <c r="F14" s="40"/>
      <c r="G14" s="40"/>
    </row>
    <row r="15" spans="1:7" s="5" customFormat="1" ht="47.25" customHeight="1">
      <c r="A15" s="9" t="s">
        <v>4</v>
      </c>
      <c r="B15" s="10" t="s">
        <v>20</v>
      </c>
      <c r="C15" s="40"/>
      <c r="D15" s="40"/>
      <c r="E15" s="40"/>
      <c r="F15" s="40"/>
      <c r="G15" s="40"/>
    </row>
    <row r="16" spans="1:7" ht="38.25" customHeight="1">
      <c r="A16" s="9" t="s">
        <v>5</v>
      </c>
      <c r="B16" s="10" t="s">
        <v>87</v>
      </c>
      <c r="C16" s="40"/>
      <c r="D16" s="40"/>
      <c r="E16" s="40"/>
      <c r="F16" s="40"/>
      <c r="G16" s="40"/>
    </row>
    <row r="17" spans="1:7" ht="33.75" customHeight="1">
      <c r="A17" s="34" t="s">
        <v>141</v>
      </c>
      <c r="B17" s="34"/>
      <c r="C17" s="34"/>
      <c r="D17" s="34"/>
      <c r="E17" s="34"/>
      <c r="F17" s="34"/>
      <c r="G17" s="34"/>
    </row>
    <row r="18" spans="1:7" ht="33.75" customHeight="1">
      <c r="A18" s="29" t="s">
        <v>95</v>
      </c>
      <c r="B18" s="29"/>
      <c r="C18" s="9" t="s">
        <v>0</v>
      </c>
      <c r="D18" s="30" t="s">
        <v>1</v>
      </c>
      <c r="E18" s="30"/>
      <c r="F18" s="30"/>
      <c r="G18" s="30"/>
    </row>
    <row r="19" spans="1:7" ht="48.75" customHeight="1">
      <c r="A19" s="9" t="s">
        <v>2</v>
      </c>
      <c r="B19" s="15" t="s">
        <v>107</v>
      </c>
      <c r="C19" s="14" t="s">
        <v>88</v>
      </c>
      <c r="D19" s="28"/>
      <c r="E19" s="28"/>
      <c r="F19" s="28"/>
      <c r="G19" s="28"/>
    </row>
    <row r="20" spans="1:7" ht="52.5" customHeight="1">
      <c r="A20" s="20" t="s">
        <v>3</v>
      </c>
      <c r="B20" s="24" t="s">
        <v>139</v>
      </c>
      <c r="C20" s="20" t="s">
        <v>188</v>
      </c>
      <c r="D20" s="28"/>
      <c r="E20" s="28"/>
      <c r="F20" s="28"/>
      <c r="G20" s="28"/>
    </row>
    <row r="21" spans="1:7" ht="48.75" customHeight="1">
      <c r="A21" s="20" t="s">
        <v>4</v>
      </c>
      <c r="B21" s="25" t="s">
        <v>142</v>
      </c>
      <c r="C21" s="22" t="s">
        <v>187</v>
      </c>
      <c r="D21" s="30"/>
      <c r="E21" s="28"/>
      <c r="F21" s="28"/>
      <c r="G21" s="28"/>
    </row>
    <row r="22" spans="1:7" ht="33.75" customHeight="1">
      <c r="A22" s="20" t="s">
        <v>5</v>
      </c>
      <c r="B22" s="25" t="s">
        <v>143</v>
      </c>
      <c r="C22" s="23" t="s">
        <v>88</v>
      </c>
      <c r="D22" s="28"/>
      <c r="E22" s="28"/>
      <c r="F22" s="28"/>
      <c r="G22" s="28"/>
    </row>
    <row r="23" spans="1:7" ht="33.75" customHeight="1">
      <c r="A23" s="20" t="s">
        <v>6</v>
      </c>
      <c r="B23" s="25" t="s">
        <v>144</v>
      </c>
      <c r="C23" s="23" t="s">
        <v>88</v>
      </c>
      <c r="D23" s="28"/>
      <c r="E23" s="28"/>
      <c r="F23" s="28"/>
      <c r="G23" s="28"/>
    </row>
    <row r="24" spans="1:7" ht="33.75" customHeight="1">
      <c r="A24" s="20" t="s">
        <v>7</v>
      </c>
      <c r="B24" s="25" t="s">
        <v>145</v>
      </c>
      <c r="C24" s="23" t="s">
        <v>88</v>
      </c>
      <c r="D24" s="28"/>
      <c r="E24" s="28"/>
      <c r="F24" s="28"/>
      <c r="G24" s="28"/>
    </row>
    <row r="25" spans="1:7" ht="69" customHeight="1">
      <c r="A25" s="20" t="s">
        <v>8</v>
      </c>
      <c r="B25" s="25" t="s">
        <v>146</v>
      </c>
      <c r="C25" s="22" t="s">
        <v>189</v>
      </c>
      <c r="D25" s="28"/>
      <c r="E25" s="28"/>
      <c r="F25" s="28"/>
      <c r="G25" s="28"/>
    </row>
    <row r="26" spans="1:7" ht="48" customHeight="1">
      <c r="A26" s="20" t="s">
        <v>9</v>
      </c>
      <c r="B26" s="26" t="s">
        <v>147</v>
      </c>
      <c r="C26" s="22" t="s">
        <v>193</v>
      </c>
      <c r="D26" s="28"/>
      <c r="E26" s="28"/>
      <c r="F26" s="28"/>
      <c r="G26" s="28"/>
    </row>
    <row r="27" spans="1:7" ht="33.75" customHeight="1">
      <c r="A27" s="20" t="s">
        <v>10</v>
      </c>
      <c r="B27" s="25" t="s">
        <v>148</v>
      </c>
      <c r="C27" s="23" t="s">
        <v>88</v>
      </c>
      <c r="D27" s="28"/>
      <c r="E27" s="28"/>
      <c r="F27" s="28"/>
      <c r="G27" s="28"/>
    </row>
    <row r="28" spans="1:7" ht="57" customHeight="1">
      <c r="A28" s="20" t="s">
        <v>11</v>
      </c>
      <c r="B28" s="25" t="s">
        <v>106</v>
      </c>
      <c r="C28" s="22" t="s">
        <v>190</v>
      </c>
      <c r="D28" s="28"/>
      <c r="E28" s="28"/>
      <c r="F28" s="28"/>
      <c r="G28" s="28"/>
    </row>
    <row r="29" spans="1:7" ht="33.75" customHeight="1">
      <c r="A29" s="20" t="s">
        <v>12</v>
      </c>
      <c r="B29" s="25" t="s">
        <v>149</v>
      </c>
      <c r="C29" s="23" t="s">
        <v>88</v>
      </c>
      <c r="D29" s="28"/>
      <c r="E29" s="28"/>
      <c r="F29" s="28"/>
      <c r="G29" s="28"/>
    </row>
    <row r="30" spans="1:7" ht="54" customHeight="1">
      <c r="A30" s="20" t="s">
        <v>13</v>
      </c>
      <c r="B30" s="25" t="s">
        <v>150</v>
      </c>
      <c r="C30" s="22" t="s">
        <v>193</v>
      </c>
      <c r="D30" s="28"/>
      <c r="E30" s="28"/>
      <c r="F30" s="28"/>
      <c r="G30" s="28"/>
    </row>
    <row r="31" spans="1:7" ht="58.5" customHeight="1">
      <c r="A31" s="20" t="s">
        <v>14</v>
      </c>
      <c r="B31" s="25" t="s">
        <v>151</v>
      </c>
      <c r="C31" s="22" t="s">
        <v>193</v>
      </c>
      <c r="D31" s="28"/>
      <c r="E31" s="28"/>
      <c r="F31" s="28"/>
      <c r="G31" s="28"/>
    </row>
    <row r="32" spans="1:7" ht="56.25" customHeight="1">
      <c r="A32" s="20" t="s">
        <v>64</v>
      </c>
      <c r="B32" s="25" t="s">
        <v>152</v>
      </c>
      <c r="C32" s="23" t="s">
        <v>88</v>
      </c>
      <c r="D32" s="28"/>
      <c r="E32" s="28"/>
      <c r="F32" s="28"/>
      <c r="G32" s="28"/>
    </row>
    <row r="33" spans="1:7" ht="39.75" customHeight="1">
      <c r="A33" s="20" t="s">
        <v>65</v>
      </c>
      <c r="B33" s="25" t="s">
        <v>153</v>
      </c>
      <c r="C33" s="23" t="s">
        <v>88</v>
      </c>
      <c r="D33" s="28"/>
      <c r="E33" s="28"/>
      <c r="F33" s="28"/>
      <c r="G33" s="28"/>
    </row>
    <row r="34" spans="1:7" ht="58.5" customHeight="1">
      <c r="A34" s="20" t="s">
        <v>66</v>
      </c>
      <c r="B34" s="25" t="s">
        <v>154</v>
      </c>
      <c r="C34" s="22" t="s">
        <v>193</v>
      </c>
      <c r="D34" s="28"/>
      <c r="E34" s="28"/>
      <c r="F34" s="28"/>
      <c r="G34" s="28"/>
    </row>
    <row r="35" spans="1:7" ht="43.5" customHeight="1">
      <c r="A35" s="20" t="s">
        <v>67</v>
      </c>
      <c r="B35" s="25" t="s">
        <v>155</v>
      </c>
      <c r="C35" s="23" t="s">
        <v>88</v>
      </c>
      <c r="D35" s="28"/>
      <c r="E35" s="28"/>
      <c r="F35" s="28"/>
      <c r="G35" s="28"/>
    </row>
    <row r="36" spans="1:7" ht="60.75" customHeight="1">
      <c r="A36" s="20" t="s">
        <v>68</v>
      </c>
      <c r="B36" s="25" t="s">
        <v>156</v>
      </c>
      <c r="C36" s="23" t="s">
        <v>88</v>
      </c>
      <c r="D36" s="28"/>
      <c r="E36" s="28"/>
      <c r="F36" s="28"/>
      <c r="G36" s="28"/>
    </row>
    <row r="37" spans="1:7" ht="57" customHeight="1">
      <c r="A37" s="20" t="s">
        <v>69</v>
      </c>
      <c r="B37" s="26" t="s">
        <v>157</v>
      </c>
      <c r="C37" s="22" t="s">
        <v>193</v>
      </c>
      <c r="D37" s="28"/>
      <c r="E37" s="28"/>
      <c r="F37" s="28"/>
      <c r="G37" s="28"/>
    </row>
    <row r="38" spans="1:7" ht="54.75" customHeight="1">
      <c r="A38" s="20" t="s">
        <v>70</v>
      </c>
      <c r="B38" s="26" t="s">
        <v>158</v>
      </c>
      <c r="C38" s="22" t="s">
        <v>193</v>
      </c>
      <c r="D38" s="28"/>
      <c r="E38" s="28"/>
      <c r="F38" s="28"/>
      <c r="G38" s="28"/>
    </row>
    <row r="39" spans="1:7" ht="33.75" customHeight="1">
      <c r="A39" s="20" t="s">
        <v>71</v>
      </c>
      <c r="B39" s="25" t="s">
        <v>159</v>
      </c>
      <c r="C39" s="23" t="s">
        <v>88</v>
      </c>
      <c r="D39" s="28"/>
      <c r="E39" s="28"/>
      <c r="F39" s="28"/>
      <c r="G39" s="28"/>
    </row>
    <row r="40" spans="1:7" ht="33.75" customHeight="1">
      <c r="A40" s="20" t="s">
        <v>72</v>
      </c>
      <c r="B40" s="25" t="s">
        <v>160</v>
      </c>
      <c r="C40" s="23" t="s">
        <v>88</v>
      </c>
      <c r="D40" s="28"/>
      <c r="E40" s="28"/>
      <c r="F40" s="28"/>
      <c r="G40" s="28"/>
    </row>
    <row r="41" spans="1:7" ht="33.75" customHeight="1">
      <c r="A41" s="20" t="s">
        <v>73</v>
      </c>
      <c r="B41" s="25" t="s">
        <v>161</v>
      </c>
      <c r="C41" s="23" t="s">
        <v>88</v>
      </c>
      <c r="D41" s="28"/>
      <c r="E41" s="28"/>
      <c r="F41" s="28"/>
      <c r="G41" s="28"/>
    </row>
    <row r="42" spans="1:7" ht="30" customHeight="1">
      <c r="A42" s="20" t="s">
        <v>74</v>
      </c>
      <c r="B42" s="25" t="s">
        <v>110</v>
      </c>
      <c r="C42" s="23" t="s">
        <v>88</v>
      </c>
      <c r="D42" s="28"/>
      <c r="E42" s="28"/>
      <c r="F42" s="28"/>
      <c r="G42" s="28"/>
    </row>
    <row r="43" spans="1:7" ht="27.75" customHeight="1">
      <c r="A43" s="20" t="s">
        <v>75</v>
      </c>
      <c r="B43" s="25" t="s">
        <v>111</v>
      </c>
      <c r="C43" s="23" t="s">
        <v>88</v>
      </c>
      <c r="D43" s="28"/>
      <c r="E43" s="28"/>
      <c r="F43" s="28"/>
      <c r="G43" s="28"/>
    </row>
    <row r="44" spans="1:7" ht="33.75" customHeight="1">
      <c r="A44" s="20" t="s">
        <v>76</v>
      </c>
      <c r="B44" s="25" t="s">
        <v>162</v>
      </c>
      <c r="C44" s="23" t="s">
        <v>88</v>
      </c>
      <c r="D44" s="28"/>
      <c r="E44" s="28"/>
      <c r="F44" s="28"/>
      <c r="G44" s="28"/>
    </row>
    <row r="45" spans="1:7" ht="33.75" customHeight="1">
      <c r="A45" s="20" t="s">
        <v>77</v>
      </c>
      <c r="B45" s="25" t="s">
        <v>163</v>
      </c>
      <c r="C45" s="23" t="s">
        <v>88</v>
      </c>
      <c r="D45" s="28"/>
      <c r="E45" s="28"/>
      <c r="F45" s="28"/>
      <c r="G45" s="28"/>
    </row>
    <row r="46" spans="1:7" ht="60" customHeight="1">
      <c r="A46" s="20" t="s">
        <v>78</v>
      </c>
      <c r="B46" s="25" t="s">
        <v>172</v>
      </c>
      <c r="C46" s="22" t="s">
        <v>193</v>
      </c>
      <c r="D46" s="28"/>
      <c r="E46" s="28"/>
      <c r="F46" s="28"/>
      <c r="G46" s="28"/>
    </row>
    <row r="47" spans="1:7" ht="52.5" customHeight="1">
      <c r="A47" s="20" t="s">
        <v>79</v>
      </c>
      <c r="B47" s="25" t="s">
        <v>165</v>
      </c>
      <c r="C47" s="22" t="s">
        <v>193</v>
      </c>
      <c r="D47" s="28"/>
      <c r="E47" s="28"/>
      <c r="F47" s="28"/>
      <c r="G47" s="28"/>
    </row>
    <row r="48" spans="1:7" ht="33.75" customHeight="1">
      <c r="A48" s="20" t="s">
        <v>80</v>
      </c>
      <c r="B48" s="25" t="s">
        <v>166</v>
      </c>
      <c r="C48" s="23" t="s">
        <v>88</v>
      </c>
      <c r="D48" s="28"/>
      <c r="E48" s="28"/>
      <c r="F48" s="28"/>
      <c r="G48" s="28"/>
    </row>
    <row r="49" spans="1:7" ht="33.75" customHeight="1">
      <c r="A49" s="20" t="s">
        <v>81</v>
      </c>
      <c r="B49" s="25" t="s">
        <v>167</v>
      </c>
      <c r="C49" s="23" t="s">
        <v>88</v>
      </c>
      <c r="D49" s="28"/>
      <c r="E49" s="28"/>
      <c r="F49" s="28"/>
      <c r="G49" s="28"/>
    </row>
    <row r="50" spans="1:7" ht="33.75" customHeight="1">
      <c r="A50" s="20" t="s">
        <v>82</v>
      </c>
      <c r="B50" s="25" t="s">
        <v>168</v>
      </c>
      <c r="C50" s="23" t="s">
        <v>88</v>
      </c>
      <c r="D50" s="28"/>
      <c r="E50" s="28"/>
      <c r="F50" s="28"/>
      <c r="G50" s="28"/>
    </row>
    <row r="51" spans="1:7" ht="33.75" customHeight="1">
      <c r="A51" s="20" t="s">
        <v>83</v>
      </c>
      <c r="B51" s="25" t="s">
        <v>169</v>
      </c>
      <c r="C51" s="23" t="s">
        <v>88</v>
      </c>
      <c r="D51" s="28"/>
      <c r="E51" s="28"/>
      <c r="F51" s="28"/>
      <c r="G51" s="28"/>
    </row>
    <row r="52" spans="1:7" ht="33.75" customHeight="1">
      <c r="A52" s="20" t="s">
        <v>84</v>
      </c>
      <c r="B52" s="25" t="s">
        <v>114</v>
      </c>
      <c r="C52" s="23" t="s">
        <v>88</v>
      </c>
      <c r="D52" s="28"/>
      <c r="E52" s="28"/>
      <c r="F52" s="28"/>
      <c r="G52" s="28"/>
    </row>
    <row r="53" spans="1:7" ht="66" customHeight="1">
      <c r="A53" s="20" t="s">
        <v>85</v>
      </c>
      <c r="B53" s="25" t="s">
        <v>170</v>
      </c>
      <c r="C53" s="22" t="s">
        <v>193</v>
      </c>
      <c r="D53" s="28"/>
      <c r="E53" s="28"/>
      <c r="F53" s="28"/>
      <c r="G53" s="28"/>
    </row>
    <row r="54" spans="1:7" ht="33.75" customHeight="1">
      <c r="A54" s="20" t="s">
        <v>86</v>
      </c>
      <c r="B54" s="25" t="s">
        <v>171</v>
      </c>
      <c r="C54" s="23" t="s">
        <v>88</v>
      </c>
      <c r="D54" s="28"/>
      <c r="E54" s="28"/>
      <c r="F54" s="28"/>
      <c r="G54" s="28"/>
    </row>
    <row r="55" spans="1:7" ht="33.75" customHeight="1">
      <c r="A55" s="34" t="s">
        <v>164</v>
      </c>
      <c r="B55" s="42"/>
      <c r="C55" s="34"/>
      <c r="D55" s="34"/>
      <c r="E55" s="34"/>
      <c r="F55" s="34"/>
      <c r="G55" s="34"/>
    </row>
    <row r="56" spans="1:7" ht="33.75" customHeight="1">
      <c r="A56" s="29" t="s">
        <v>95</v>
      </c>
      <c r="B56" s="29"/>
      <c r="C56" s="20" t="s">
        <v>0</v>
      </c>
      <c r="D56" s="30" t="s">
        <v>1</v>
      </c>
      <c r="E56" s="30"/>
      <c r="F56" s="30"/>
      <c r="G56" s="30"/>
    </row>
    <row r="57" spans="1:7" ht="78.75" customHeight="1">
      <c r="A57" s="20" t="s">
        <v>2</v>
      </c>
      <c r="B57" s="15" t="s">
        <v>173</v>
      </c>
      <c r="C57" s="21" t="s">
        <v>88</v>
      </c>
      <c r="D57" s="28"/>
      <c r="E57" s="28"/>
      <c r="F57" s="28"/>
      <c r="G57" s="28"/>
    </row>
    <row r="58" spans="1:7" ht="48.75" customHeight="1">
      <c r="A58" s="20" t="s">
        <v>3</v>
      </c>
      <c r="B58" s="24" t="s">
        <v>143</v>
      </c>
      <c r="C58" s="22" t="s">
        <v>187</v>
      </c>
      <c r="D58" s="28"/>
      <c r="E58" s="28"/>
      <c r="F58" s="28"/>
      <c r="G58" s="28"/>
    </row>
    <row r="59" spans="1:7" ht="78.75" customHeight="1">
      <c r="A59" s="20" t="s">
        <v>4</v>
      </c>
      <c r="B59" s="25" t="s">
        <v>146</v>
      </c>
      <c r="C59" s="22" t="s">
        <v>189</v>
      </c>
      <c r="D59" s="28"/>
      <c r="E59" s="28"/>
      <c r="F59" s="28"/>
      <c r="G59" s="28"/>
    </row>
    <row r="60" spans="1:7" ht="33.75" customHeight="1">
      <c r="A60" s="20" t="s">
        <v>5</v>
      </c>
      <c r="B60" s="25" t="s">
        <v>145</v>
      </c>
      <c r="C60" s="23" t="s">
        <v>88</v>
      </c>
      <c r="D60" s="28"/>
      <c r="E60" s="28"/>
      <c r="F60" s="28"/>
      <c r="G60" s="28"/>
    </row>
    <row r="61" spans="1:7" ht="33.75" customHeight="1">
      <c r="A61" s="20" t="s">
        <v>6</v>
      </c>
      <c r="B61" s="25" t="s">
        <v>106</v>
      </c>
      <c r="C61" s="22" t="s">
        <v>190</v>
      </c>
      <c r="D61" s="28"/>
      <c r="E61" s="28"/>
      <c r="F61" s="28"/>
      <c r="G61" s="28"/>
    </row>
    <row r="62" spans="1:7" ht="33.75" customHeight="1">
      <c r="A62" s="20" t="s">
        <v>7</v>
      </c>
      <c r="B62" s="25" t="s">
        <v>174</v>
      </c>
      <c r="C62" s="23" t="s">
        <v>88</v>
      </c>
      <c r="D62" s="28"/>
      <c r="E62" s="28"/>
      <c r="F62" s="28"/>
      <c r="G62" s="28"/>
    </row>
    <row r="63" spans="1:7" ht="33.75" customHeight="1">
      <c r="A63" s="20" t="s">
        <v>8</v>
      </c>
      <c r="B63" s="25" t="s">
        <v>175</v>
      </c>
      <c r="C63" s="23" t="s">
        <v>88</v>
      </c>
      <c r="D63" s="28"/>
      <c r="E63" s="28"/>
      <c r="F63" s="28"/>
      <c r="G63" s="28"/>
    </row>
    <row r="64" spans="1:7" ht="55.5" customHeight="1">
      <c r="A64" s="20" t="s">
        <v>9</v>
      </c>
      <c r="B64" s="26" t="s">
        <v>176</v>
      </c>
      <c r="C64" s="23" t="s">
        <v>88</v>
      </c>
      <c r="D64" s="28"/>
      <c r="E64" s="28"/>
      <c r="F64" s="28"/>
      <c r="G64" s="28"/>
    </row>
    <row r="65" spans="1:7" ht="33.75" customHeight="1">
      <c r="A65" s="20" t="s">
        <v>10</v>
      </c>
      <c r="B65" s="25" t="s">
        <v>177</v>
      </c>
      <c r="C65" s="23" t="s">
        <v>88</v>
      </c>
      <c r="D65" s="28"/>
      <c r="E65" s="28"/>
      <c r="F65" s="28"/>
      <c r="G65" s="28"/>
    </row>
    <row r="66" spans="1:7" ht="33.75" customHeight="1">
      <c r="A66" s="20" t="s">
        <v>11</v>
      </c>
      <c r="B66" s="25" t="s">
        <v>178</v>
      </c>
      <c r="C66" s="23" t="s">
        <v>88</v>
      </c>
      <c r="D66" s="28"/>
      <c r="E66" s="28"/>
      <c r="F66" s="28"/>
      <c r="G66" s="28"/>
    </row>
    <row r="67" spans="1:7" ht="33.75" customHeight="1">
      <c r="A67" s="20" t="s">
        <v>12</v>
      </c>
      <c r="B67" s="25" t="s">
        <v>108</v>
      </c>
      <c r="C67" s="23" t="s">
        <v>88</v>
      </c>
      <c r="D67" s="28"/>
      <c r="E67" s="28"/>
      <c r="F67" s="28"/>
      <c r="G67" s="28"/>
    </row>
    <row r="68" spans="1:7" ht="70.5" customHeight="1">
      <c r="A68" s="20" t="s">
        <v>13</v>
      </c>
      <c r="B68" s="25" t="s">
        <v>179</v>
      </c>
      <c r="C68" s="22" t="s">
        <v>193</v>
      </c>
      <c r="D68" s="28"/>
      <c r="E68" s="28"/>
      <c r="F68" s="28"/>
      <c r="G68" s="28"/>
    </row>
    <row r="69" spans="1:7" ht="33.75" customHeight="1">
      <c r="A69" s="20" t="s">
        <v>14</v>
      </c>
      <c r="B69" s="25" t="s">
        <v>109</v>
      </c>
      <c r="C69" s="23" t="s">
        <v>88</v>
      </c>
      <c r="D69" s="28"/>
      <c r="E69" s="28"/>
      <c r="F69" s="28"/>
      <c r="G69" s="28"/>
    </row>
    <row r="70" spans="1:7" ht="56.25" customHeight="1">
      <c r="A70" s="20" t="s">
        <v>64</v>
      </c>
      <c r="B70" s="25" t="s">
        <v>180</v>
      </c>
      <c r="C70" s="22" t="s">
        <v>193</v>
      </c>
      <c r="D70" s="28"/>
      <c r="E70" s="28"/>
      <c r="F70" s="28"/>
      <c r="G70" s="28"/>
    </row>
    <row r="71" spans="1:7" ht="33.75" customHeight="1">
      <c r="A71" s="20" t="s">
        <v>65</v>
      </c>
      <c r="B71" s="25" t="s">
        <v>181</v>
      </c>
      <c r="C71" s="23" t="s">
        <v>88</v>
      </c>
      <c r="D71" s="28"/>
      <c r="E71" s="28"/>
      <c r="F71" s="28"/>
      <c r="G71" s="28"/>
    </row>
    <row r="72" spans="1:7" ht="54.75" customHeight="1">
      <c r="A72" s="20" t="s">
        <v>66</v>
      </c>
      <c r="B72" s="25" t="s">
        <v>113</v>
      </c>
      <c r="C72" s="22" t="s">
        <v>193</v>
      </c>
      <c r="D72" s="28"/>
      <c r="E72" s="28"/>
      <c r="F72" s="28"/>
      <c r="G72" s="28"/>
    </row>
    <row r="73" spans="1:7" ht="33.75" customHeight="1">
      <c r="A73" s="20" t="s">
        <v>67</v>
      </c>
      <c r="B73" s="25" t="s">
        <v>182</v>
      </c>
      <c r="C73" s="23" t="s">
        <v>88</v>
      </c>
      <c r="D73" s="28"/>
      <c r="E73" s="28"/>
      <c r="F73" s="28"/>
      <c r="G73" s="28"/>
    </row>
    <row r="74" spans="1:7" ht="57.75" customHeight="1">
      <c r="A74" s="20" t="s">
        <v>68</v>
      </c>
      <c r="B74" s="25" t="s">
        <v>183</v>
      </c>
      <c r="C74" s="22" t="s">
        <v>193</v>
      </c>
      <c r="D74" s="28"/>
      <c r="E74" s="28"/>
      <c r="F74" s="28"/>
      <c r="G74" s="28"/>
    </row>
    <row r="75" spans="1:7" ht="33.75" customHeight="1">
      <c r="A75" s="20" t="s">
        <v>69</v>
      </c>
      <c r="B75" s="26" t="s">
        <v>112</v>
      </c>
      <c r="C75" s="23" t="s">
        <v>88</v>
      </c>
      <c r="D75" s="28"/>
      <c r="E75" s="28"/>
      <c r="F75" s="28"/>
      <c r="G75" s="28"/>
    </row>
    <row r="76" spans="1:7" ht="33.75" customHeight="1">
      <c r="A76" s="20" t="s">
        <v>70</v>
      </c>
      <c r="B76" s="26" t="s">
        <v>184</v>
      </c>
      <c r="C76" s="23" t="s">
        <v>88</v>
      </c>
      <c r="D76" s="28"/>
      <c r="E76" s="28"/>
      <c r="F76" s="28"/>
      <c r="G76" s="28"/>
    </row>
    <row r="77" spans="1:7" ht="38.25" customHeight="1">
      <c r="A77" s="34" t="s">
        <v>196</v>
      </c>
      <c r="B77" s="34"/>
      <c r="C77" s="34"/>
      <c r="D77" s="34"/>
      <c r="E77" s="34"/>
      <c r="F77" s="34"/>
      <c r="G77" s="34"/>
    </row>
    <row r="78" spans="1:7" ht="45.75" customHeight="1">
      <c r="A78" s="34" t="s">
        <v>95</v>
      </c>
      <c r="B78" s="34"/>
      <c r="C78" s="9" t="s">
        <v>0</v>
      </c>
      <c r="D78" s="30" t="s">
        <v>1</v>
      </c>
      <c r="E78" s="30"/>
      <c r="F78" s="30"/>
      <c r="G78" s="30"/>
    </row>
    <row r="79" spans="1:7" ht="38.25" customHeight="1">
      <c r="A79" s="9" t="s">
        <v>2</v>
      </c>
      <c r="B79" s="13" t="s">
        <v>185</v>
      </c>
      <c r="C79" s="14" t="s">
        <v>88</v>
      </c>
      <c r="D79" s="31"/>
      <c r="E79" s="32"/>
      <c r="F79" s="32"/>
      <c r="G79" s="33"/>
    </row>
    <row r="80" spans="1:7" ht="38.25" customHeight="1">
      <c r="A80" s="9" t="s">
        <v>3</v>
      </c>
      <c r="B80" s="15" t="s">
        <v>96</v>
      </c>
      <c r="C80" s="14" t="s">
        <v>88</v>
      </c>
      <c r="D80" s="31"/>
      <c r="E80" s="32"/>
      <c r="F80" s="32"/>
      <c r="G80" s="33"/>
    </row>
    <row r="81" spans="1:7" ht="61.5" customHeight="1">
      <c r="A81" s="9" t="s">
        <v>4</v>
      </c>
      <c r="B81" s="16" t="s">
        <v>97</v>
      </c>
      <c r="C81" s="22" t="s">
        <v>193</v>
      </c>
      <c r="D81" s="31"/>
      <c r="E81" s="32"/>
      <c r="F81" s="32"/>
      <c r="G81" s="33"/>
    </row>
    <row r="82" spans="1:7" ht="64.5" customHeight="1">
      <c r="A82" s="9" t="s">
        <v>5</v>
      </c>
      <c r="B82" s="15" t="s">
        <v>98</v>
      </c>
      <c r="C82" s="22" t="s">
        <v>193</v>
      </c>
      <c r="D82" s="31"/>
      <c r="E82" s="32"/>
      <c r="F82" s="32"/>
      <c r="G82" s="33"/>
    </row>
    <row r="83" spans="1:7" ht="38.25" customHeight="1">
      <c r="A83" s="9" t="s">
        <v>6</v>
      </c>
      <c r="B83" s="15" t="s">
        <v>99</v>
      </c>
      <c r="C83" s="14" t="s">
        <v>88</v>
      </c>
      <c r="D83" s="31"/>
      <c r="E83" s="32"/>
      <c r="F83" s="32"/>
      <c r="G83" s="33"/>
    </row>
    <row r="84" spans="1:7" ht="51.75" customHeight="1">
      <c r="A84" s="9" t="s">
        <v>7</v>
      </c>
      <c r="B84" s="19" t="s">
        <v>100</v>
      </c>
      <c r="C84" s="22" t="s">
        <v>193</v>
      </c>
      <c r="D84" s="31"/>
      <c r="E84" s="32"/>
      <c r="F84" s="32"/>
      <c r="G84" s="33"/>
    </row>
    <row r="85" spans="1:7" ht="45" customHeight="1">
      <c r="A85" s="9" t="s">
        <v>8</v>
      </c>
      <c r="B85" s="17" t="s">
        <v>101</v>
      </c>
      <c r="C85" s="14" t="s">
        <v>88</v>
      </c>
      <c r="D85" s="31"/>
      <c r="E85" s="32"/>
      <c r="F85" s="32"/>
      <c r="G85" s="33"/>
    </row>
    <row r="86" spans="1:7" ht="50.25" customHeight="1">
      <c r="A86" s="9" t="s">
        <v>9</v>
      </c>
      <c r="B86" s="15" t="s">
        <v>102</v>
      </c>
      <c r="C86" s="22" t="s">
        <v>193</v>
      </c>
      <c r="D86" s="31"/>
      <c r="E86" s="32"/>
      <c r="F86" s="32"/>
      <c r="G86" s="33"/>
    </row>
    <row r="87" spans="1:7" ht="60" customHeight="1">
      <c r="A87" s="9" t="s">
        <v>10</v>
      </c>
      <c r="B87" s="15" t="s">
        <v>103</v>
      </c>
      <c r="C87" s="21" t="s">
        <v>88</v>
      </c>
      <c r="D87" s="31"/>
      <c r="E87" s="32"/>
      <c r="F87" s="32"/>
      <c r="G87" s="33"/>
    </row>
    <row r="88" spans="1:7" ht="37.5" customHeight="1">
      <c r="A88" s="9" t="s">
        <v>11</v>
      </c>
      <c r="B88" s="15" t="s">
        <v>104</v>
      </c>
      <c r="C88" s="14" t="s">
        <v>88</v>
      </c>
      <c r="D88" s="31"/>
      <c r="E88" s="32"/>
      <c r="F88" s="32"/>
      <c r="G88" s="33"/>
    </row>
    <row r="89" spans="1:7" s="27" customFormat="1" ht="55.5" customHeight="1">
      <c r="A89" s="20" t="s">
        <v>12</v>
      </c>
      <c r="B89" s="15" t="s">
        <v>105</v>
      </c>
      <c r="C89" s="22" t="s">
        <v>193</v>
      </c>
      <c r="D89" s="31"/>
      <c r="E89" s="32"/>
      <c r="F89" s="32"/>
      <c r="G89" s="33"/>
    </row>
    <row r="90" spans="1:7" s="27" customFormat="1" ht="233.25" customHeight="1">
      <c r="A90" s="20" t="s">
        <v>14</v>
      </c>
      <c r="B90" s="15" t="s">
        <v>194</v>
      </c>
      <c r="C90" s="22" t="s">
        <v>193</v>
      </c>
      <c r="D90" s="31"/>
      <c r="E90" s="32"/>
      <c r="F90" s="32"/>
      <c r="G90" s="33"/>
    </row>
    <row r="91" spans="1:7" s="7" customFormat="1" ht="39" customHeight="1">
      <c r="A91" s="36" t="s">
        <v>129</v>
      </c>
      <c r="B91" s="36"/>
      <c r="C91" s="36"/>
      <c r="D91" s="36"/>
      <c r="E91" s="36"/>
      <c r="F91" s="36"/>
      <c r="G91" s="36"/>
    </row>
    <row r="92" spans="1:7" ht="54.75" customHeight="1">
      <c r="A92" s="30" t="s">
        <v>21</v>
      </c>
      <c r="B92" s="30"/>
      <c r="C92" s="9" t="s">
        <v>22</v>
      </c>
      <c r="D92" s="28" t="s">
        <v>23</v>
      </c>
      <c r="E92" s="28"/>
      <c r="F92" s="30" t="s">
        <v>24</v>
      </c>
      <c r="G92" s="30"/>
    </row>
    <row r="93" spans="1:7" ht="54.75" customHeight="1">
      <c r="A93" s="9" t="s">
        <v>2</v>
      </c>
      <c r="B93" s="17" t="s">
        <v>25</v>
      </c>
      <c r="C93" s="9" t="s">
        <v>26</v>
      </c>
      <c r="D93" s="30" t="s">
        <v>197</v>
      </c>
      <c r="E93" s="30"/>
      <c r="F93" s="41"/>
      <c r="G93" s="41"/>
    </row>
    <row r="94" spans="1:7" ht="54.75" customHeight="1">
      <c r="A94" s="9" t="s">
        <v>3</v>
      </c>
      <c r="B94" s="17" t="s">
        <v>27</v>
      </c>
      <c r="C94" s="9" t="s">
        <v>28</v>
      </c>
      <c r="D94" s="30" t="s">
        <v>29</v>
      </c>
      <c r="E94" s="30"/>
      <c r="F94" s="41"/>
      <c r="G94" s="41"/>
    </row>
    <row r="95" spans="1:7" ht="49.5" customHeight="1">
      <c r="A95" s="9" t="s">
        <v>4</v>
      </c>
      <c r="B95" s="17" t="s">
        <v>115</v>
      </c>
      <c r="C95" s="9" t="s">
        <v>116</v>
      </c>
      <c r="D95" s="30" t="s">
        <v>29</v>
      </c>
      <c r="E95" s="30"/>
      <c r="F95" s="41"/>
      <c r="G95" s="41"/>
    </row>
    <row r="96" spans="1:7" ht="68.25" customHeight="1">
      <c r="A96" s="9" t="s">
        <v>5</v>
      </c>
      <c r="B96" s="17" t="s">
        <v>117</v>
      </c>
      <c r="C96" s="9" t="s">
        <v>30</v>
      </c>
      <c r="D96" s="30" t="s">
        <v>198</v>
      </c>
      <c r="E96" s="30"/>
      <c r="F96" s="41"/>
      <c r="G96" s="41"/>
    </row>
    <row r="97" spans="1:7" ht="76.5" customHeight="1">
      <c r="A97" s="9" t="s">
        <v>6</v>
      </c>
      <c r="B97" s="17" t="s">
        <v>31</v>
      </c>
      <c r="C97" s="9" t="s">
        <v>32</v>
      </c>
      <c r="D97" s="30" t="s">
        <v>29</v>
      </c>
      <c r="E97" s="30"/>
      <c r="F97" s="41"/>
      <c r="G97" s="41"/>
    </row>
    <row r="98" spans="1:7" ht="82.5" customHeight="1">
      <c r="A98" s="9" t="s">
        <v>7</v>
      </c>
      <c r="B98" s="17" t="s">
        <v>33</v>
      </c>
      <c r="C98" s="9" t="s">
        <v>118</v>
      </c>
      <c r="D98" s="30" t="s">
        <v>29</v>
      </c>
      <c r="E98" s="30"/>
      <c r="F98" s="41"/>
      <c r="G98" s="41"/>
    </row>
    <row r="99" spans="1:7" ht="111" customHeight="1">
      <c r="A99" s="9" t="s">
        <v>8</v>
      </c>
      <c r="B99" s="17" t="s">
        <v>34</v>
      </c>
      <c r="C99" s="9" t="s">
        <v>35</v>
      </c>
      <c r="D99" s="30" t="s">
        <v>29</v>
      </c>
      <c r="E99" s="30"/>
      <c r="F99" s="41"/>
      <c r="G99" s="41"/>
    </row>
    <row r="100" spans="1:7" ht="66" customHeight="1">
      <c r="A100" s="9" t="s">
        <v>9</v>
      </c>
      <c r="B100" s="17" t="s">
        <v>36</v>
      </c>
      <c r="C100" s="9" t="s">
        <v>37</v>
      </c>
      <c r="D100" s="30" t="s">
        <v>29</v>
      </c>
      <c r="E100" s="30"/>
      <c r="F100" s="41"/>
      <c r="G100" s="41"/>
    </row>
    <row r="101" spans="1:7" ht="42.75" customHeight="1">
      <c r="A101" s="9" t="s">
        <v>10</v>
      </c>
      <c r="B101" s="17" t="s">
        <v>119</v>
      </c>
      <c r="C101" s="9" t="s">
        <v>37</v>
      </c>
      <c r="D101" s="30" t="s">
        <v>29</v>
      </c>
      <c r="E101" s="30"/>
      <c r="F101" s="41"/>
      <c r="G101" s="41"/>
    </row>
    <row r="102" spans="1:7" ht="60.75" customHeight="1">
      <c r="A102" s="9" t="s">
        <v>11</v>
      </c>
      <c r="B102" s="17" t="s">
        <v>38</v>
      </c>
      <c r="C102" s="9" t="s">
        <v>39</v>
      </c>
      <c r="D102" s="30" t="s">
        <v>29</v>
      </c>
      <c r="E102" s="30"/>
      <c r="F102" s="41"/>
      <c r="G102" s="41"/>
    </row>
    <row r="103" spans="1:7" ht="54.75" customHeight="1">
      <c r="A103" s="9" t="s">
        <v>12</v>
      </c>
      <c r="B103" s="17" t="s">
        <v>40</v>
      </c>
      <c r="C103" s="9" t="s">
        <v>41</v>
      </c>
      <c r="D103" s="30" t="s">
        <v>29</v>
      </c>
      <c r="E103" s="30"/>
      <c r="F103" s="41"/>
      <c r="G103" s="41"/>
    </row>
    <row r="104" spans="1:7" s="7" customFormat="1" ht="51" customHeight="1">
      <c r="A104" s="9" t="s">
        <v>13</v>
      </c>
      <c r="B104" s="8" t="s">
        <v>42</v>
      </c>
      <c r="C104" s="9" t="s">
        <v>43</v>
      </c>
      <c r="D104" s="30" t="s">
        <v>29</v>
      </c>
      <c r="E104" s="30"/>
      <c r="F104" s="41"/>
      <c r="G104" s="41"/>
    </row>
    <row r="105" spans="1:7" s="7" customFormat="1" ht="47.25" customHeight="1">
      <c r="A105" s="9" t="s">
        <v>14</v>
      </c>
      <c r="B105" s="8" t="s">
        <v>44</v>
      </c>
      <c r="C105" s="9" t="s">
        <v>45</v>
      </c>
      <c r="D105" s="30" t="s">
        <v>29</v>
      </c>
      <c r="E105" s="30"/>
      <c r="F105" s="41"/>
      <c r="G105" s="41"/>
    </row>
    <row r="106" spans="1:7" ht="78" customHeight="1">
      <c r="A106" s="9" t="s">
        <v>64</v>
      </c>
      <c r="B106" s="8" t="s">
        <v>120</v>
      </c>
      <c r="C106" s="9" t="s">
        <v>37</v>
      </c>
      <c r="D106" s="30" t="s">
        <v>29</v>
      </c>
      <c r="E106" s="30"/>
      <c r="F106" s="41"/>
      <c r="G106" s="41"/>
    </row>
    <row r="107" spans="1:7" ht="42.75" customHeight="1">
      <c r="A107" s="36" t="s">
        <v>46</v>
      </c>
      <c r="B107" s="36"/>
      <c r="C107" s="36"/>
      <c r="D107" s="36"/>
      <c r="E107" s="36"/>
      <c r="F107" s="36"/>
      <c r="G107" s="36"/>
    </row>
    <row r="108" spans="1:7" ht="42.75" customHeight="1">
      <c r="A108" s="30" t="s">
        <v>47</v>
      </c>
      <c r="B108" s="30"/>
      <c r="C108" s="9" t="s">
        <v>48</v>
      </c>
      <c r="D108" s="28" t="s">
        <v>49</v>
      </c>
      <c r="E108" s="28"/>
      <c r="F108" s="28"/>
      <c r="G108" s="28"/>
    </row>
    <row r="109" spans="1:7" ht="42.75" customHeight="1">
      <c r="A109" s="20" t="s">
        <v>2</v>
      </c>
      <c r="B109" s="19" t="s">
        <v>186</v>
      </c>
      <c r="C109" s="23" t="s">
        <v>88</v>
      </c>
      <c r="D109" s="43"/>
      <c r="E109" s="44"/>
      <c r="F109" s="44"/>
      <c r="G109" s="45"/>
    </row>
    <row r="110" spans="1:7" ht="57" customHeight="1">
      <c r="A110" s="20" t="s">
        <v>3</v>
      </c>
      <c r="B110" s="8" t="s">
        <v>121</v>
      </c>
      <c r="C110" s="9" t="s">
        <v>50</v>
      </c>
      <c r="D110" s="43"/>
      <c r="E110" s="44"/>
      <c r="F110" s="44"/>
      <c r="G110" s="45"/>
    </row>
    <row r="111" spans="1:7" ht="44.25" customHeight="1">
      <c r="A111" s="20" t="s">
        <v>4</v>
      </c>
      <c r="B111" s="8" t="s">
        <v>122</v>
      </c>
      <c r="C111" s="9" t="s">
        <v>45</v>
      </c>
      <c r="D111" s="43"/>
      <c r="E111" s="44"/>
      <c r="F111" s="44"/>
      <c r="G111" s="45"/>
    </row>
    <row r="112" spans="1:7" ht="45" customHeight="1">
      <c r="A112" s="20" t="s">
        <v>5</v>
      </c>
      <c r="B112" s="8" t="s">
        <v>51</v>
      </c>
      <c r="C112" s="9" t="s">
        <v>37</v>
      </c>
      <c r="D112" s="43"/>
      <c r="E112" s="44"/>
      <c r="F112" s="44"/>
      <c r="G112" s="45"/>
    </row>
    <row r="113" spans="1:7" ht="38.25" customHeight="1">
      <c r="A113" s="20" t="s">
        <v>6</v>
      </c>
      <c r="B113" s="11" t="s">
        <v>123</v>
      </c>
      <c r="C113" s="9" t="s">
        <v>37</v>
      </c>
      <c r="D113" s="43"/>
      <c r="E113" s="44"/>
      <c r="F113" s="44"/>
      <c r="G113" s="45"/>
    </row>
    <row r="114" spans="1:7" ht="42.75" customHeight="1">
      <c r="A114" s="20" t="s">
        <v>7</v>
      </c>
      <c r="B114" s="8" t="s">
        <v>124</v>
      </c>
      <c r="C114" s="9" t="s">
        <v>37</v>
      </c>
      <c r="D114" s="43"/>
      <c r="E114" s="44"/>
      <c r="F114" s="44"/>
      <c r="G114" s="45"/>
    </row>
    <row r="115" spans="1:7" ht="35.25" customHeight="1">
      <c r="A115" s="20" t="s">
        <v>8</v>
      </c>
      <c r="B115" s="19" t="s">
        <v>195</v>
      </c>
      <c r="C115" s="20" t="s">
        <v>37</v>
      </c>
      <c r="D115" s="43"/>
      <c r="E115" s="44"/>
      <c r="F115" s="44"/>
      <c r="G115" s="45"/>
    </row>
    <row r="116" spans="1:7" ht="42.75" customHeight="1">
      <c r="A116" s="20" t="s">
        <v>9</v>
      </c>
      <c r="B116" s="8" t="s">
        <v>125</v>
      </c>
      <c r="C116" s="9" t="s">
        <v>52</v>
      </c>
      <c r="D116" s="30"/>
      <c r="E116" s="30"/>
      <c r="F116" s="30"/>
      <c r="G116" s="30"/>
    </row>
    <row r="117" spans="1:7" ht="42" customHeight="1">
      <c r="A117" s="20" t="s">
        <v>10</v>
      </c>
      <c r="B117" s="8" t="s">
        <v>130</v>
      </c>
      <c r="C117" s="9" t="s">
        <v>52</v>
      </c>
      <c r="D117" s="30"/>
      <c r="E117" s="30"/>
      <c r="F117" s="30"/>
      <c r="G117" s="30"/>
    </row>
    <row r="118" spans="1:7" ht="45.75" customHeight="1">
      <c r="A118" s="20" t="s">
        <v>11</v>
      </c>
      <c r="B118" s="8" t="s">
        <v>131</v>
      </c>
      <c r="C118" s="9" t="s">
        <v>53</v>
      </c>
      <c r="D118" s="30"/>
      <c r="E118" s="30"/>
      <c r="F118" s="30"/>
      <c r="G118" s="30"/>
    </row>
    <row r="119" spans="1:7" ht="31.5" customHeight="1">
      <c r="A119" s="36" t="s">
        <v>54</v>
      </c>
      <c r="B119" s="36"/>
      <c r="C119" s="36"/>
      <c r="D119" s="36"/>
      <c r="E119" s="36"/>
      <c r="F119" s="36"/>
      <c r="G119" s="36"/>
    </row>
    <row r="120" spans="1:7" ht="44.25" customHeight="1">
      <c r="A120" s="36" t="s">
        <v>63</v>
      </c>
      <c r="B120" s="36"/>
      <c r="C120" s="36"/>
      <c r="D120" s="36"/>
      <c r="E120" s="36"/>
      <c r="F120" s="36"/>
      <c r="G120" s="36"/>
    </row>
    <row r="121" spans="1:7" ht="36" customHeight="1">
      <c r="A121" s="36" t="s">
        <v>55</v>
      </c>
      <c r="B121" s="36"/>
      <c r="C121" s="36"/>
      <c r="D121" s="36"/>
      <c r="E121" s="36"/>
      <c r="F121" s="36"/>
      <c r="G121" s="36"/>
    </row>
    <row r="122" spans="1:7" ht="38.25" customHeight="1">
      <c r="A122" s="36" t="s">
        <v>56</v>
      </c>
      <c r="B122" s="36"/>
      <c r="C122" s="36"/>
      <c r="D122" s="36"/>
      <c r="E122" s="36"/>
      <c r="F122" s="36"/>
      <c r="G122" s="36"/>
    </row>
    <row r="123" spans="1:7" ht="40.5" customHeight="1">
      <c r="A123" s="36" t="s">
        <v>57</v>
      </c>
      <c r="B123" s="36"/>
      <c r="C123" s="36"/>
      <c r="D123" s="36"/>
      <c r="E123" s="36"/>
      <c r="F123" s="36"/>
      <c r="G123" s="36"/>
    </row>
    <row r="124" spans="1:7" ht="37.5" customHeight="1">
      <c r="A124" s="36" t="s">
        <v>191</v>
      </c>
      <c r="B124" s="36"/>
      <c r="C124" s="36"/>
      <c r="D124" s="36"/>
      <c r="E124" s="36"/>
      <c r="F124" s="36"/>
      <c r="G124" s="36"/>
    </row>
    <row r="125" spans="1:7" ht="39" customHeight="1">
      <c r="A125" s="36" t="s">
        <v>58</v>
      </c>
      <c r="B125" s="36"/>
      <c r="C125" s="36"/>
      <c r="D125" s="36"/>
      <c r="E125" s="36"/>
      <c r="F125" s="36"/>
      <c r="G125" s="36"/>
    </row>
    <row r="126" spans="1:7" ht="33" customHeight="1">
      <c r="A126" s="35" t="s">
        <v>59</v>
      </c>
      <c r="B126" s="35"/>
      <c r="C126" s="35"/>
      <c r="D126" s="35"/>
      <c r="E126" s="35"/>
      <c r="F126" s="35"/>
      <c r="G126" s="35"/>
    </row>
    <row r="127" spans="1:7" ht="39.75" customHeight="1">
      <c r="A127" s="35" t="s">
        <v>60</v>
      </c>
      <c r="B127" s="35"/>
      <c r="C127" s="35"/>
      <c r="D127" s="35"/>
      <c r="E127" s="35"/>
      <c r="F127" s="35"/>
      <c r="G127" s="35"/>
    </row>
    <row r="128" spans="1:7" ht="39.75" customHeight="1">
      <c r="C128" s="18"/>
      <c r="D128" s="18"/>
    </row>
    <row r="129" spans="3:4" ht="39.75" customHeight="1">
      <c r="C129" s="18"/>
      <c r="D129" s="18"/>
    </row>
    <row r="130" spans="3:4" ht="39.75" customHeight="1">
      <c r="C130" s="18"/>
      <c r="D130" s="18"/>
    </row>
    <row r="131" spans="3:4" ht="39.75" customHeight="1">
      <c r="C131" s="18"/>
      <c r="D131" s="18"/>
    </row>
    <row r="132" spans="3:4" ht="39.75" customHeight="1">
      <c r="C132" s="18"/>
      <c r="D132" s="18"/>
    </row>
    <row r="133" spans="3:4" ht="39.75" customHeight="1"/>
    <row r="134" spans="3:4" ht="39.75" customHeight="1"/>
    <row r="135" spans="3:4" ht="39.75" customHeight="1"/>
  </sheetData>
  <mergeCells count="144">
    <mergeCell ref="A122:G122"/>
    <mergeCell ref="A123:G123"/>
    <mergeCell ref="A124:G124"/>
    <mergeCell ref="A125:G125"/>
    <mergeCell ref="D20:G20"/>
    <mergeCell ref="D110:G110"/>
    <mergeCell ref="D111:G111"/>
    <mergeCell ref="D112:G112"/>
    <mergeCell ref="D113:G113"/>
    <mergeCell ref="D114:G114"/>
    <mergeCell ref="D115:G115"/>
    <mergeCell ref="D116:G116"/>
    <mergeCell ref="D117:G117"/>
    <mergeCell ref="D118:G118"/>
    <mergeCell ref="D104:E104"/>
    <mergeCell ref="F104:G104"/>
    <mergeCell ref="D105:E105"/>
    <mergeCell ref="F105:G105"/>
    <mergeCell ref="D106:E106"/>
    <mergeCell ref="F106:G106"/>
    <mergeCell ref="A107:G107"/>
    <mergeCell ref="D101:E101"/>
    <mergeCell ref="F101:G101"/>
    <mergeCell ref="D102:E102"/>
    <mergeCell ref="F102:G102"/>
    <mergeCell ref="D103:E103"/>
    <mergeCell ref="F103:G103"/>
    <mergeCell ref="A119:G119"/>
    <mergeCell ref="A120:G120"/>
    <mergeCell ref="A121:G121"/>
    <mergeCell ref="D71:G71"/>
    <mergeCell ref="D72:G72"/>
    <mergeCell ref="D73:G73"/>
    <mergeCell ref="D74:G74"/>
    <mergeCell ref="D75:G75"/>
    <mergeCell ref="D76:G76"/>
    <mergeCell ref="A91:G91"/>
    <mergeCell ref="D109:G109"/>
    <mergeCell ref="F92:G92"/>
    <mergeCell ref="F93:G93"/>
    <mergeCell ref="F94:G94"/>
    <mergeCell ref="F95:G95"/>
    <mergeCell ref="D96:E96"/>
    <mergeCell ref="F96:G96"/>
    <mergeCell ref="D97:E97"/>
    <mergeCell ref="F97:G97"/>
    <mergeCell ref="D98:E98"/>
    <mergeCell ref="F98:G98"/>
    <mergeCell ref="A108:B108"/>
    <mergeCell ref="D108:G108"/>
    <mergeCell ref="D99:E99"/>
    <mergeCell ref="F99:G99"/>
    <mergeCell ref="D100:E100"/>
    <mergeCell ref="F100:G100"/>
    <mergeCell ref="A55:G55"/>
    <mergeCell ref="A56:B56"/>
    <mergeCell ref="D56:G56"/>
    <mergeCell ref="D65:G65"/>
    <mergeCell ref="D66:G66"/>
    <mergeCell ref="D67:G67"/>
    <mergeCell ref="D68:G68"/>
    <mergeCell ref="D69:G69"/>
    <mergeCell ref="D70:G70"/>
    <mergeCell ref="D64:G64"/>
    <mergeCell ref="A78:B78"/>
    <mergeCell ref="D57:G57"/>
    <mergeCell ref="D58:G58"/>
    <mergeCell ref="D59:G59"/>
    <mergeCell ref="D60:G60"/>
    <mergeCell ref="D61:G61"/>
    <mergeCell ref="D62:G62"/>
    <mergeCell ref="D63:G63"/>
    <mergeCell ref="A17:G17"/>
    <mergeCell ref="D18:G18"/>
    <mergeCell ref="D19:G19"/>
    <mergeCell ref="A126:G126"/>
    <mergeCell ref="A127:G127"/>
    <mergeCell ref="A1:G1"/>
    <mergeCell ref="A2:G2"/>
    <mergeCell ref="A3:G3"/>
    <mergeCell ref="A4:G4"/>
    <mergeCell ref="A9:D9"/>
    <mergeCell ref="A10:G10"/>
    <mergeCell ref="A11:G11"/>
    <mergeCell ref="A12:B12"/>
    <mergeCell ref="C12:G12"/>
    <mergeCell ref="C13:G13"/>
    <mergeCell ref="C14:G14"/>
    <mergeCell ref="C15:G15"/>
    <mergeCell ref="C16:G16"/>
    <mergeCell ref="A77:G77"/>
    <mergeCell ref="D78:G78"/>
    <mergeCell ref="D79:G79"/>
    <mergeCell ref="D80:G80"/>
    <mergeCell ref="D81:G81"/>
    <mergeCell ref="D82:G82"/>
    <mergeCell ref="A18:B18"/>
    <mergeCell ref="A92:B92"/>
    <mergeCell ref="D92:E92"/>
    <mergeCell ref="D93:E93"/>
    <mergeCell ref="D94:E94"/>
    <mergeCell ref="D95:E95"/>
    <mergeCell ref="D86:G86"/>
    <mergeCell ref="D87:G87"/>
    <mergeCell ref="D88:G88"/>
    <mergeCell ref="D89:G89"/>
    <mergeCell ref="D90:G90"/>
    <mergeCell ref="D83:G83"/>
    <mergeCell ref="D84:G84"/>
    <mergeCell ref="D85:G85"/>
    <mergeCell ref="D22:G22"/>
    <mergeCell ref="D23:G23"/>
    <mergeCell ref="D24:G24"/>
    <mergeCell ref="D25:G25"/>
    <mergeCell ref="D26:G26"/>
    <mergeCell ref="D27:G27"/>
    <mergeCell ref="D28:G28"/>
    <mergeCell ref="D29:G29"/>
    <mergeCell ref="D54:G54"/>
    <mergeCell ref="D21:G21"/>
    <mergeCell ref="D30:G30"/>
    <mergeCell ref="D31:G31"/>
    <mergeCell ref="D32:G32"/>
    <mergeCell ref="D33:G33"/>
    <mergeCell ref="D34:G34"/>
    <mergeCell ref="D35:G35"/>
    <mergeCell ref="D36:G36"/>
    <mergeCell ref="D37:G37"/>
    <mergeCell ref="D38:G38"/>
    <mergeCell ref="D48:G48"/>
    <mergeCell ref="D49:G49"/>
    <mergeCell ref="D50:G50"/>
    <mergeCell ref="D51:G51"/>
    <mergeCell ref="D52:G52"/>
    <mergeCell ref="D53:G53"/>
    <mergeCell ref="D39:G39"/>
    <mergeCell ref="D40:G40"/>
    <mergeCell ref="D41:G41"/>
    <mergeCell ref="D42:G42"/>
    <mergeCell ref="D43:G43"/>
    <mergeCell ref="D44:G44"/>
    <mergeCell ref="D45:G45"/>
    <mergeCell ref="D46:G46"/>
    <mergeCell ref="D47:G47"/>
  </mergeCells>
  <pageMargins left="0.25" right="0.25" top="0.75" bottom="0.75" header="0.3" footer="0.3"/>
  <pageSetup paperSize="9" scale="54" fitToHeight="0" orientation="landscape" r:id="rId1"/>
  <rowBreaks count="1" manualBreakCount="1">
    <brk id="9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1.</vt:lpstr>
      <vt:lpstr>'1.'!Obszar_wydruku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MartaDziedzic</cp:lastModifiedBy>
  <cp:lastPrinted>2020-11-03T14:04:21Z</cp:lastPrinted>
  <dcterms:created xsi:type="dcterms:W3CDTF">2020-09-03T06:39:39Z</dcterms:created>
  <dcterms:modified xsi:type="dcterms:W3CDTF">2021-07-30T11:13:17Z</dcterms:modified>
</cp:coreProperties>
</file>