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90" windowWidth="21480" windowHeight="10050" tabRatio="840"/>
  </bookViews>
  <sheets>
    <sheet name="tomograf komputerowy" sheetId="5" r:id="rId1"/>
  </sheets>
  <definedNames>
    <definedName name="_Hlk30106319" localSheetId="0">'tomograf komputerowy'!$B$31</definedName>
    <definedName name="_Hlk30106333" localSheetId="0">'tomograf komputerowy'!$B$32</definedName>
    <definedName name="_Hlk30106408" localSheetId="0">'tomograf komputerowy'!$B$34</definedName>
    <definedName name="_Hlk30106420" localSheetId="0">'tomograf komputerowy'!$B$35</definedName>
    <definedName name="_Hlk30106452" localSheetId="0">'tomograf komputerowy'!$B$42</definedName>
    <definedName name="_Hlk30106467" localSheetId="0">'tomograf komputerowy'!$B$45</definedName>
    <definedName name="_Hlk30106497" localSheetId="0">'tomograf komputerowy'!$B$47</definedName>
    <definedName name="_xlnm.Print_Area" localSheetId="0">'tomograf komputerowy'!$A$1:$G$206</definedName>
  </definedNames>
  <calcPr calcId="125725"/>
</workbook>
</file>

<file path=xl/calcChain.xml><?xml version="1.0" encoding="utf-8"?>
<calcChain xmlns="http://schemas.openxmlformats.org/spreadsheetml/2006/main">
  <c r="E7" i="5"/>
  <c r="G7" l="1"/>
  <c r="G8" s="1"/>
  <c r="E6"/>
  <c r="G6" s="1"/>
  <c r="E8" l="1"/>
</calcChain>
</file>

<file path=xl/sharedStrings.xml><?xml version="1.0" encoding="utf-8"?>
<sst xmlns="http://schemas.openxmlformats.org/spreadsheetml/2006/main" count="577" uniqueCount="398">
  <si>
    <t>OPIS PARAMETRU, FUNKCJI WYMOGI GRANICZNE</t>
  </si>
  <si>
    <t xml:space="preserve">WYMOGI GRANICZNE </t>
  </si>
  <si>
    <t>PARAMETRY OFEROWANE 
PODAĆ/OPISAĆ</t>
  </si>
  <si>
    <t>1.</t>
  </si>
  <si>
    <t>2.</t>
  </si>
  <si>
    <t>3.</t>
  </si>
  <si>
    <t>4.</t>
  </si>
  <si>
    <t>5.</t>
  </si>
  <si>
    <t>6.</t>
  </si>
  <si>
    <t>7.</t>
  </si>
  <si>
    <t>8.</t>
  </si>
  <si>
    <t>9.</t>
  </si>
  <si>
    <t>10.</t>
  </si>
  <si>
    <t>11.</t>
  </si>
  <si>
    <t>12.</t>
  </si>
  <si>
    <t>13.</t>
  </si>
  <si>
    <t>14.</t>
  </si>
  <si>
    <t>15.</t>
  </si>
  <si>
    <t>16.</t>
  </si>
  <si>
    <t>17.</t>
  </si>
  <si>
    <t>18.</t>
  </si>
  <si>
    <t>Lp.</t>
  </si>
  <si>
    <t>Przedmiot zamówienia</t>
  </si>
  <si>
    <t xml:space="preserve">Ilość </t>
  </si>
  <si>
    <t xml:space="preserve">Cena jednostkowa netto </t>
  </si>
  <si>
    <t xml:space="preserve">Wartość netto </t>
  </si>
  <si>
    <t>VAT (%)</t>
  </si>
  <si>
    <t xml:space="preserve">Wartość brutto </t>
  </si>
  <si>
    <t>DANE TECHNICZNE</t>
  </si>
  <si>
    <t>DANE TECHNICZNE - PODAĆ</t>
  </si>
  <si>
    <t>Model/typ/ numer katalogowy</t>
  </si>
  <si>
    <t>Producent (pełna nazwa, adres)</t>
  </si>
  <si>
    <t xml:space="preserve">CZĘŚĆ IV - Szczegółowe wymagania dotyczące gwarancji przedmiotu zamówienia </t>
  </si>
  <si>
    <t>PARAMETRY</t>
  </si>
  <si>
    <t>WYMAGANIA GRANICZNE</t>
  </si>
  <si>
    <t>PUNKTACJA</t>
  </si>
  <si>
    <t>WARTOŚĆ OFEROWANA</t>
  </si>
  <si>
    <t>TAK, zgodnie z brzmieniem art. 581 § 1 Kodeksu Cywilnego</t>
  </si>
  <si>
    <t>bez punktacji</t>
  </si>
  <si>
    <t>przedłużenie terminu gwarancji o czas, w ciągu którego wskutek wady sprzętu objętego gwarancją Zamawiający nie mógł z niego korzystać – w przypadku napraw innej, niż wskazana wyżej w pkt. 2</t>
  </si>
  <si>
    <t>TAK, zgodnie z brzmieniem art. 581 § 2 Kodeksu Cywilnego</t>
  </si>
  <si>
    <t xml:space="preserve">Czas usunięcia wad, licząc od chwili przyjęcia zgłoszenia </t>
  </si>
  <si>
    <t>Czas usunięcia wad, licząc od chwili przyjęcia zgłoszenia w przypadku konieczności sprowadzenia części zamiennych lub podzespołów z zagranicy</t>
  </si>
  <si>
    <t xml:space="preserve">Bezpłatne przeglądy techniczne w okresie gwarancyjnym </t>
  </si>
  <si>
    <t>Tak, podać, liczbę przeglądów technicznych niezbędna do realizacji w okresie gwarancyjnym dla potwierdzenia bezpiecznej pracy sprzętu wg zaleceń producenta, jeżeli takich wymogów nie ma, to przynajmniej 1 przegląd w okresie gwarancyjnym</t>
  </si>
  <si>
    <t xml:space="preserve">Przestrzeganie wymaganych terminów wykonywania okresowych przeglądów technicznych należy do Wykonawcy, bez konieczności zlecania (przypominania) przez Zamawiającego. Wykonawca powiadomi Zamawiającego z 14 dniowym wyprzedzeniem o planowanym przeglądzie technicznym drogą e-mailową na adres: automatyk@szpital-bochnia.pl </t>
  </si>
  <si>
    <t>TAK</t>
  </si>
  <si>
    <t>Bezpłatna aktualizacja oprogramowania, a także jego poprawki, w terminie do 14 dni od ich udostępnienia przez producenta, przez okres gwarancji</t>
  </si>
  <si>
    <t>TAK - jeżeli dotyczy</t>
  </si>
  <si>
    <t>Gwarantowana dostępność części zamiennych oraz eksploatacyjnych, po ustaniu okresu gwarancji</t>
  </si>
  <si>
    <t xml:space="preserve">Okres gwarancji na części zamienne wymienione w ramach naprawy </t>
  </si>
  <si>
    <t>minimum 12 miesięcy</t>
  </si>
  <si>
    <r>
      <t xml:space="preserve">Liczba napraw tego samego istotnego elementu (element uniemożliwiający pracę sprzętu) w okresie gwarancji, uprawniająca Zamawiającego do żądania wymiany </t>
    </r>
    <r>
      <rPr>
        <u/>
        <sz val="12"/>
        <rFont val="Tahoma"/>
        <family val="2"/>
        <charset val="238"/>
      </rPr>
      <t xml:space="preserve">sprzętu na nowy </t>
    </r>
  </si>
  <si>
    <t>max 3 naprawy</t>
  </si>
  <si>
    <t>Punkt serwisowy przeznaczony do napraw gwarancyjnych (adres, telefon)</t>
  </si>
  <si>
    <t>Podać</t>
  </si>
  <si>
    <t>TAK - jeżeli takie blokady istnieją</t>
  </si>
  <si>
    <t>CZĘŚĆ V. - Pozostałe wymagania dotyczące przedmiotu zamówienia</t>
  </si>
  <si>
    <t>Pozostałe wymagania</t>
  </si>
  <si>
    <t>WYMOGI GRANICZNE TAK/NIE</t>
  </si>
  <si>
    <t>ODPOWIEDŹ OFERENTA TAK/NIE/ PODAĆ/OPISAĆ</t>
  </si>
  <si>
    <t xml:space="preserve">Wykaz materiałów ekspoatacyjnych niezbędnych do prawidłowego i bezpiecznego działania sprzętu, które mogą być wymieniane przez użytkownika samodzielnie nieskutkujące utratą gwarancji (z podaniem co jaki czas należy wymienić dany materiał ekspolatacyjny) (**) </t>
  </si>
  <si>
    <t>Podać (jeżeli dotyczy)</t>
  </si>
  <si>
    <t xml:space="preserve">Wykaz czynności serwisowych, które mogą być wykonywane przez użytkownika samodzielnie nieskutkujące utratą gwarancji </t>
  </si>
  <si>
    <t>Certyfikat CE lub deklaracji zgodności CE lub dokument potwierdzający dokonanie zgłoszenia wyrobu do Prezesa Urzędu Rejestracji Produktów Leczniczych, Wyrobów Medycznych i Produktów Biobójczych zwanego dalej Prezesem Urzędu, lub dokument potwierdzający dokonanie powiadomienia Prezesa Urzędu o wprowadzeniu na terytorium RP wyrobu przeznaczonego do używania na tym terytorium</t>
  </si>
  <si>
    <t>TAK, dostarczona wraz ze sprzętem</t>
  </si>
  <si>
    <t>TAK, dostarczony wraz ze sprzętem</t>
  </si>
  <si>
    <t>CZĘŚĆ VI. - Oświadczenie Wykonawcy:</t>
  </si>
  <si>
    <t xml:space="preserve">2.* Oświadczam, że powyżej wyspecjalizowany sprzęt posiada deklarowane parametry zgodne z danymi producenta. Parametry zaznaczone „tak” są parametrami granicznymi, których niespełnienie spowoduje odrzucenie oferty. </t>
  </si>
  <si>
    <t>3. Oświadczam, że oferowany sprzęt, oprócz spełnienia odpowiednich parametrów funkcjonalnych gwarantują bezpieczeństwo pacjentów i personelu medycznego oraz zapewniają wymagany poziom usług medycznych</t>
  </si>
  <si>
    <t>4. Oświadczamy, że deklarowane wyżej zobowiązania stana się integralną i obowiązującą częścią umowy.</t>
  </si>
  <si>
    <t>* Zamawiający zastrzega sobie prawo weryfikacji deklarowanych parametrów z użyciem wszelkich dostępnych źródeł, w tym zapytanie bezpośrednie producenta.</t>
  </si>
  <si>
    <t>(*) W przypadku zaoferowania wyposażenia sprzętu z inną stawką podatku VAT niż sprzęt, należy rozbudować tabelę - CZĘŚĆ I - Szczegółowa Oferta Cenowa i wycenić oddzielnie.</t>
  </si>
  <si>
    <t>(**) nie dotyczy materiałów, części zużywalnych lub akcesoriów jedno lub wielorazowych, które wymieniane są każdorazowo w związku z realizacją procedur medycznych dotyczących każdego pacjenta</t>
  </si>
  <si>
    <t>x</t>
  </si>
  <si>
    <t>TAK, podać/opisać</t>
  </si>
  <si>
    <t>Miejscowośc i data: …………………………..                                                                                                               Podpis:……………………………………………….</t>
  </si>
  <si>
    <t>Formularz Szczegółowa Oferta Cenowa - Specyfikacja Techniczna - Załącznik nr 1A do SWZ -  ( Załącznik nr 1 do Umowy…………………..)</t>
  </si>
  <si>
    <t>TAK, dostarczony zgodnie z punktem II.8) SWZ</t>
  </si>
  <si>
    <t>TAK/NIE
Brak – 0 punktów
Zaoferowanie – 10 punktów</t>
  </si>
  <si>
    <t>Rok produkcji min. 2020 – fabrycznie nowy, nie używany, nie demonstracyjny</t>
  </si>
  <si>
    <t>1. Oświadczamy, że oferowany powyżej sprzęt jest produkowany zgodnie z normami obowiązującymi dla tego typu sprzętu i  będzie dostarczony w terminie określonym w SWZ,  kompletny, fabrycznie nowy, gotowy do pracy zgodnie z przeznaczeniem, bez żadnych dodatkowych zakupów inwestycyjnych, z wyłączeniem materiałów eksploatacyjnych</t>
  </si>
  <si>
    <t>Cena ofertowa  (wartość brutto należy przenieś do formularza ogólnego - załącznik nr 1 do SWZ)</t>
  </si>
  <si>
    <t>Znak postępowania DZ-271-1-4/2021</t>
  </si>
  <si>
    <t>Tomograf komputerowy całego ciała, umożliwiający uzyskanie min. 32 warstw badanego obszaru w czasie jednego pełnego obrotu układu lampa-detektor, posiadający detektor większy niż 16-rzędowy</t>
  </si>
  <si>
    <t>Szerokość detektora min. 20 mm</t>
  </si>
  <si>
    <t>Ilość elementów detekcyjnych w jednym rzędzie detektora ≥ 768 elementów</t>
  </si>
  <si>
    <t>Maksymalne obciążenie stołu z zachowaniem precyzji pozycjonowania ± 0,25mm ≥225 kg</t>
  </si>
  <si>
    <t>Średnica otworu gantry [cm] ≥ 70</t>
  </si>
  <si>
    <t>Dwa wskaźniki zatrzymania oddechu wyposażone w liczniki czasu widoczne dla pacjenta podczas badania niezależnie od kierunku wprowadzenia pacjenta do gantry</t>
  </si>
  <si>
    <t>Automatyczne pozycjonowanie pacjenta do wybranego punktu (min. 3 jednoczasowe dostępne pozycje na gantry lub tablecie dotykowym)</t>
  </si>
  <si>
    <t>Tryb badań nagłych umożliwiający wybór pacjenta i protokołu badania, oraz zmiany parametrów protokołu bezpośrednio na gantry oraz uruchomienie badania z pokoju badań</t>
  </si>
  <si>
    <t>II. GANTRY i STÓŁ</t>
  </si>
  <si>
    <t>Tak, podać
32 – 0 pkt
&gt;32 - 64 – 5 pkt
&gt; 64 – 10 pkt</t>
  </si>
  <si>
    <t>≥ 910 elementów – 10 pkt
≥ 850 elementów – 5 pkt
≥ 768 elementów – 0 pkt</t>
  </si>
  <si>
    <t>Modulacja prądu anody w czasie rzeczywistym, jednocześnie w osiach x,y,z.</t>
  </si>
  <si>
    <t>Maksymalny prąd lampy dostępny w protokole badania dla napięcia min 120 kV: min. 400 mA</t>
  </si>
  <si>
    <t xml:space="preserve">Maksymalne napięcie anody w protokole badania min. 130 kV </t>
  </si>
  <si>
    <t>Powierzchnia małego ogniska lampy rtg [mm²], max. 0,5</t>
  </si>
  <si>
    <t>III. GENERATOR I LAMPA RTG</t>
  </si>
  <si>
    <t>Minimalne napięcie anody, możliwe do zastosowania w protokołach badań [kV] ≤ 80</t>
  </si>
  <si>
    <t xml:space="preserve"> 400 mA – 0 pkt
&gt; 400 mA – 10 pkt</t>
  </si>
  <si>
    <t xml:space="preserve">&lt; 140 kV – 0 pkt
≥ 140 mA – 10 pkt
</t>
  </si>
  <si>
    <t>Rzeczywista pojemność cieplna anody lampy rtg [MHU] ≥ 6</t>
  </si>
  <si>
    <t>Liczba ognisk lampy rtg ≥ 2</t>
  </si>
  <si>
    <t>Tak
780 kHU/min – 0 pkt
&gt; 780 kHU/min – 10 pkt</t>
  </si>
  <si>
    <t>&gt;50 kW – 5 pkt
50 kW – 0 pkt</t>
  </si>
  <si>
    <t>Tak, podać:
≤95 – 10 pkt
&gt; 95-100cm – 5 pkt
&gt; 100-104 – 0 pkt</t>
  </si>
  <si>
    <t>Szybkość chłodzenia lampy min. 780 kHU/min</t>
  </si>
  <si>
    <t xml:space="preserve">Automatyczny wybór ognisk </t>
  </si>
  <si>
    <t>Maksymalna moc generatora min. 50KW</t>
  </si>
  <si>
    <t>Odległość ognisko lampy rtg – detektor, max 104 cm</t>
  </si>
  <si>
    <t>19.</t>
  </si>
  <si>
    <t>20.</t>
  </si>
  <si>
    <t>21.</t>
  </si>
  <si>
    <t>22.</t>
  </si>
  <si>
    <t>Grubość najcieńszej dostępnej warstwy z akwizycji wielowarstowej z maksymalną ilością warstw [mm], max 0,63</t>
  </si>
  <si>
    <t>Liczba warstw akwizycyjnych powyżej 1 mm</t>
  </si>
  <si>
    <t>Możliwość rekonstrukcji diagnostycznego pola obrazowania powyżej 50 cm z zachowaniem pełnej jednorodności i dokładności gęstości jak w polu diagnostycznym</t>
  </si>
  <si>
    <t>Maksymalny możliwy czas badania w trybie spiralnym 120 [s]</t>
  </si>
  <si>
    <t>Kolimacja wiązki zgodnie z polem skanowania</t>
  </si>
  <si>
    <t>Niskodawkowy, iteracyjny algorytm rekonstrukcji bazujący na modelu z wielokrotnym przetwarzaniem tych samych danych surowych (RAW) oraz redukujący szum w obszarze obrazu, umożliwiający redukcję dawki o co najmniej 40% w relacji do standardowej metody rekonstrukcji wstecznej FBP</t>
  </si>
  <si>
    <t>Szybkość rekonstrukcji obrazów w rozdzielczości 512 x 512 [obr./s] – co najmniej 23 obr./s</t>
  </si>
  <si>
    <t>Ilość nastaw poziomu redukcji dawki dla protokołów w technice rekonstrukcji iteracyjnej dla tego samego zestawu danych surowych (więcej niż 4 nastawy)</t>
  </si>
  <si>
    <t xml:space="preserve">Rozwiązanie do redukcji promieniowania jonizującego, dedykowane do zwiększenia ochrony w trakcie badania szczególnie wrażliwych narządów np. oczu, tarczycy, piersi, itp. </t>
  </si>
  <si>
    <t>Dawka dla rozdzielczości niskokontrastowej 5 mm (określanej statystycznie, nie wizualnie) mierzona dla fantomu CATPHAN, określona dla warstwy 10 mm przy 0,3% ≤ 12 mGy (ciało)</t>
  </si>
  <si>
    <t>Najkrótszy czas pełnego obrotu (360º) układu lampa rtg – detektor [s]  ≤ 0,5</t>
  </si>
  <si>
    <t>IV. SYSTEM SKANOWANIA</t>
  </si>
  <si>
    <t>23.</t>
  </si>
  <si>
    <t>24.</t>
  </si>
  <si>
    <t>25.</t>
  </si>
  <si>
    <t>26.</t>
  </si>
  <si>
    <t>27.</t>
  </si>
  <si>
    <t>28.</t>
  </si>
  <si>
    <t>29.</t>
  </si>
  <si>
    <t>30.</t>
  </si>
  <si>
    <t>31.</t>
  </si>
  <si>
    <t>32.</t>
  </si>
  <si>
    <t>33.</t>
  </si>
  <si>
    <t>34.</t>
  </si>
  <si>
    <t>35.</t>
  </si>
  <si>
    <t>36.</t>
  </si>
  <si>
    <t>37.</t>
  </si>
  <si>
    <t>38.</t>
  </si>
  <si>
    <t>39.</t>
  </si>
  <si>
    <t>40.</t>
  </si>
  <si>
    <t>41.</t>
  </si>
  <si>
    <t>0,63 – 0 pkt
0,62-0,61 – 5 pkt
&lt; 0,60 – 10 pkt</t>
  </si>
  <si>
    <t>Tak, podać
1,5 – 1,74 – 0 pkt
≥1,75 – 5 pkt</t>
  </si>
  <si>
    <t>Maksymalny zakres badania przy ciągłym skanie spiralnym/helikalnym, bez przerwy na chłodzenie lampy [cm] ≥ 160</t>
  </si>
  <si>
    <t xml:space="preserve">Maksymalny zakres zmian wartość współczynnika pitch min. 1,5 </t>
  </si>
  <si>
    <t>Maksymalne, rekonstruowane pole obrazowania FOV [cm] ≥ 50</t>
  </si>
  <si>
    <t>Matryca prezentacyjna Min. 1024x1024</t>
  </si>
  <si>
    <t>Matryca rekonstrukcyjna Min. 512x512</t>
  </si>
  <si>
    <t>Rozdzielczość wysokokontrastowa w płaszczyźnie x,y, mierzona w polu akwizycyjnym FOV=50 cm w punkcie 50% charakterystyki MTF.[pl/cm] ≥ 10</t>
  </si>
  <si>
    <t>≥ 30 obr./s – 10 pkt
23-29 obr./s – 0 pkt</t>
  </si>
  <si>
    <t>≥ 10 nastaw – 10 pkt
5-9 nastaw – 2 pkt
= 4 nastawy – 0 pkt</t>
  </si>
  <si>
    <t>Specjalistyczny algorytm pozwalający zmniejszyć artefakty spiralne przy skanowaniu cienkimi  warstwami.  Algorytm ma umożliwiać także zwiększenie min. dwukrotnie skok spirali przy zachowaniu poziomu artefaktów od spirali</t>
  </si>
  <si>
    <t>Tak
12-11 mGy – 0 pkt
10-6 mGy – 5 pkt
≤ 5 mGy – 10 pkt</t>
  </si>
  <si>
    <t>V. KONSOLA OPERATORSKA</t>
  </si>
  <si>
    <t>42.</t>
  </si>
  <si>
    <t>43.</t>
  </si>
  <si>
    <t>44.</t>
  </si>
  <si>
    <t>45.</t>
  </si>
  <si>
    <t>46.</t>
  </si>
  <si>
    <t>47.</t>
  </si>
  <si>
    <t>48.</t>
  </si>
  <si>
    <t>49.</t>
  </si>
  <si>
    <t>50.</t>
  </si>
  <si>
    <t>52.</t>
  </si>
  <si>
    <t>53.</t>
  </si>
  <si>
    <t>54.</t>
  </si>
  <si>
    <t>Stanowisko operatorskie – konsola akwizycyjna dwumonitorowa</t>
  </si>
  <si>
    <t>Przekątna kolorowego monitora z aktywną matrycą ciekłokrystaliczną – nie mniej niż 19 cali</t>
  </si>
  <si>
    <t>Możliwość wybrania i protokołu badania bezpośrednio przy stole pacjenta, z panelu dotykowego na gantry lub z tabletu</t>
  </si>
  <si>
    <t>Pojemność dysku twardego dla obrazów bez kompresji (512 x 512), wyrażona liczbą obrazów – nie mniej niż 300.000 obrazów.</t>
  </si>
  <si>
    <t>Dyski w razie awarii pozostają własnością Zamawiającego</t>
  </si>
  <si>
    <t>Bezpośrednia rekonstrukcja warstw MPR bez konieczności wstępnej rekonstrukcji cienkich warstw aksjalnych</t>
  </si>
  <si>
    <t>Archiwizacja badań pacjentów na CD-R i DVD w standardzie DICOM 3.0</t>
  </si>
  <si>
    <t>Dwukierunkowy interkom do komunikacji głosowej z pacjentem</t>
  </si>
  <si>
    <t xml:space="preserve">Konsola musi zapewnić odporność na awarie co najmniej jednego dysku (dyski skonfigurowane w RAID) </t>
  </si>
  <si>
    <t xml:space="preserve">Interfejs sieciowy zgodnie z DICOM 3.0 z następującymi klasami serwisowymi:                                                                 
- Send/Receive                                                                             
- Basic Print                                                                                  
- Query/ Retrieve 
- Storage Commitment  
- Worklist </t>
  </si>
  <si>
    <t>Ilość projekcji topogramu (min. AP, PA, bok) – nie mniej niż 3</t>
  </si>
  <si>
    <t>Przekazanie zamawiającemu wszystkich niezbędnych plików instalacyjnych i konfiguracyjnych oferowanego systemu operacyjnego nagranych na płytę CD/DVD wraz z kluczami licencyjnymi oferowanego oprogramowania</t>
  </si>
  <si>
    <t>≥ 100 – 10 pkt
&gt; 3 – 5 pkt
= 3 – 0 pkt</t>
  </si>
  <si>
    <t>300 000-350 000 – obrazów – 0 pkt
350 001 – 399 999 obrazów – 5 pkt 
≥ 400 000 – obrazów – 10 pkt</t>
  </si>
  <si>
    <t>19-20.9 " – 0 pkt
≥ 21 " – 1 pkt</t>
  </si>
  <si>
    <t>VI. OPROGRAMOWANIE KONSOLI OPERATORSKIEJ</t>
  </si>
  <si>
    <t>MIP (Maximum Intensity Projection)</t>
  </si>
  <si>
    <t>SSD (Surface Shaded Display)</t>
  </si>
  <si>
    <t>VRT (Volume Rendering Techique)</t>
  </si>
  <si>
    <t>Rekonstrukcje MPR (również skośne i krzywoliniowe z danych zbieranych przy dowolnym kącie gantry)</t>
  </si>
  <si>
    <t>Prezentacje cine</t>
  </si>
  <si>
    <t>Pomiary geometryczne (długości / kątów / powierzchni / objętości)</t>
  </si>
  <si>
    <t>Pomiary analityczne (pomiar poziomu gęstości, profile gęstości, analiza skanu dynamicznego)</t>
  </si>
  <si>
    <t>Obliczanie całkowitej dawki ekspozycyjnej (DLP lub CTDIvol), jaką uzyskał pacjent w trakcie badania i jej prezentacja na ekranie konsoli operatorskiej</t>
  </si>
  <si>
    <t>Wielozadaniowość / wielodostęp, w tym możliwość automatycznej rekonstrukcji, archiwizacji i dokumentacji w tle (w trakcie skanowania)</t>
  </si>
  <si>
    <t>Oprogramowanie do synchronizacji startu badania spiralnego na podstawie automatycznej analizy napływu środka cieniującego w zadanej warstwie bez wykonywania wstrzyknięć testowych</t>
  </si>
  <si>
    <t>Kompletny zestaw protokołów do badania wszystkich obszarów anatomicznych, z możliwością ich projektowania i zapamiętywania</t>
  </si>
  <si>
    <t>Automatyczne, bez udziału operatora, ustawianie zakresu badania, dla danego pacjenta, na podstawie znaczników anatomicznych topogramu i wybranego protokołu badania</t>
  </si>
  <si>
    <t>Ilość możliwych do zaprogramowania (prospektywnie) współbieżnych zadań rekonstrukcyjnych dla jednego protokołu skanowania (nie mniej niż 6)</t>
  </si>
  <si>
    <t>Oprogramowanie do oceny perfuzji mózgu 3D umożliwiająca ocenę ilościową i jakościową (mapy barwne) co najmniej następujących parametrów: rBF (miejscowy przepływ krwi), rBV (miejscowa objętość krwi), PS (przepuszczalność tkankowa) oraz TTP (czas do szczytu krzywej wzmocnienia) lub MTT (średni czas przejścia), PS, IRF T0.</t>
  </si>
  <si>
    <t>Badania perfuzji mózgu oraz guzów mózgu z funkcją klasyfikacji tkankowej polegającej na segmentacji regionów niedokrwiennych mózgu na podstawie map przepływu i objętości krwi</t>
  </si>
  <si>
    <t>Wizualizacja map perfuzyjnych mózgowia w 3D i VRT</t>
  </si>
  <si>
    <t>Automatyczne alarmowanie obsługi o możliwości przekroczenia dawki referencyjnej w danym badaniu (przed wykonaniem badania)</t>
  </si>
  <si>
    <t>Sprzężenie tomografu ze wstrzykiwaczem kontrastu min kl III zgodnie z CanOpen 425</t>
  </si>
  <si>
    <t>Przekazanie zamawiającemu wszystkich niezbędnych plików instalacyjnych i konfiguracyjnych oferowanego oprogramowania nagranych na płytę CD/DVD wraz z kluczami licencyjnymi oferowanego oprogramowania</t>
  </si>
  <si>
    <t>55.</t>
  </si>
  <si>
    <t>56.</t>
  </si>
  <si>
    <t>57.</t>
  </si>
  <si>
    <t>58.</t>
  </si>
  <si>
    <t>59.</t>
  </si>
  <si>
    <t>60.</t>
  </si>
  <si>
    <t>61.</t>
  </si>
  <si>
    <t>62.</t>
  </si>
  <si>
    <t>63.</t>
  </si>
  <si>
    <t>64.</t>
  </si>
  <si>
    <t>65.</t>
  </si>
  <si>
    <t>66.</t>
  </si>
  <si>
    <t>67.</t>
  </si>
  <si>
    <t>68.</t>
  </si>
  <si>
    <t>69.</t>
  </si>
  <si>
    <t>70.</t>
  </si>
  <si>
    <t>71.</t>
  </si>
  <si>
    <t>72.</t>
  </si>
  <si>
    <t>VII. STANOWISKO LEKARSKIE</t>
  </si>
  <si>
    <t>Stanowisko lekarskie –wyposażone w min. 2 monitory medyczny o przekątnej min. 21” i monitor opisowy min. 19"</t>
  </si>
  <si>
    <t>Producent</t>
  </si>
  <si>
    <t>Nazwa i typ</t>
  </si>
  <si>
    <t>Oprogramowanie stanowiące wolnostojącą stację diagnostyczną</t>
  </si>
  <si>
    <t>Możliwość integracji z dowolnym urządzeniem w standardzie DICOM</t>
  </si>
  <si>
    <t>Oprogramowanie przechowujące lokalnie dane obrazowe i bazę danych wykonanych badań/pacjentów</t>
  </si>
  <si>
    <t>Możliwość uzyskania dostępu do danych zapisanych w formacie DICOM na dysku lokalnym lub nośnikach CD/DVD</t>
  </si>
  <si>
    <t>• automatyczne MIR / MMR (Mutual Information Registration),
• zaawansowane narzędzia do kształtowania (Bolus, Margin),
• DICOM RT.</t>
  </si>
  <si>
    <t>Wyświetlanie badań na dostępnych monitorach w różnych trybach, min:
•  obsługa oraz wsparcie 1, 2, 3, 4 oraz multi-monitorowych stacji,
•  możliwość skalowania interfejsu dla monitorów o wysokiej rozdzielczości z poziomu interfejsu użytkownika
•  dostosowanie wyglądu aplikacji, zarządzanie układami
•  opcjonalne i konfigurowalne: ikonki, paski narzędzi, miniatury
•  predefiniowane wyświetlanego układu oraz synchronizacja serii obrazów
•  zarządzanie ‘hanging protocols’</t>
  </si>
  <si>
    <t>Funkcjonalność przywrócenia obrazu po dokonaniu przekształceń do pierwotnej wersji.</t>
  </si>
  <si>
    <t>Obsługa oraz wsparcie dla trybu pełnoekranowego</t>
  </si>
  <si>
    <t>System pozwala wyświetlać jednocześnie co najmniej 2 rodzaje badań tego samego pacjenta</t>
  </si>
  <si>
    <t>Równoczesne wyświetlanie kilku pacjentów lub kilku badań, proste przełączanie pomiędzy nimi. Automatyczna lub manualna synchronizacja.</t>
  </si>
  <si>
    <t>Obsługa badań DICOM Enhanced w kliku trybach widoku (matrix, stack, all)</t>
  </si>
  <si>
    <t>W pełni konfigurowalny zintegrowany pasek narzędzi szybkiego dostępu</t>
  </si>
  <si>
    <t>Skróty klawiszowe (predefiniowane oraz definiowane przez użytkownika)</t>
  </si>
  <si>
    <t>Funkcja kalibracji obrazu wraz ze specjalnym trybem powiększania (właściwy rozmiar, rzeczywisty rozmiar)</t>
  </si>
  <si>
    <t xml:space="preserve">Funkcja szybkiego przełączanie pomiędzy zdefiniowanymi ‘presetami’ oraz ‘presetami’ użytkownika </t>
  </si>
  <si>
    <t>Możliwość definiowania, zarządzania oraz edytowania ROI (obszary zainteresowania). Automatyczne oraz manualne narzędzia takie jak: odręczne, wielokąt, magiczna różdżka, pędzel, margines, bolus, wąż, próg</t>
  </si>
  <si>
    <t>Narzędzie adnotacji – opis oraz wyświetlanie (DICOM proprietary class)</t>
  </si>
  <si>
    <t>Możliwość konfiguracji sposobu wyświetlania informacji zawartych w tagach DICOM na obrazach</t>
  </si>
  <si>
    <t>DICOM overlay – prezentacja</t>
  </si>
  <si>
    <t xml:space="preserve">DICOM structured report – tworzenie oraz prezentacja </t>
  </si>
  <si>
    <t>Obsługa DICOM PR</t>
  </si>
  <si>
    <t>Narzędzia pomiarowe (między innymi: pomiar kątów, kąty Cobba, linie, narzędzia, histogramy) z pełnym wsparciem DICOM predefined units (DICOM proprietary class)</t>
  </si>
  <si>
    <t>Obrazy wyświetlane w oryginalnej jakości bez względu na modalność, funkcjonalności:
• standardowe radiologiczne takie jak: powiększenie (1:1, lupa), z interpolacją dwuliniowa/dwusześcienna, zmiana poziomu okna, przesuwanie, wyrównanie, filtry, przełączanie między oknami,
• presety DICOM oraz zdefiniowane przez użytkownika: ustawienia okien 
• (obsługa presetów: linear, sigmoid, exponential I VOI LUT)
• opcja automatycznego tłumienia w tle,
o MPR (Multi Planar Reconstruction),
o CPR (Curved Planar Reformatting),
•  Łączenie multimodalnych obrazów w oparciu o zadany parametr (automatyczny MIR, manualny wybór badań, punkty orientacyjne) nowe sposoby wyświetlania różnych modalności między innymi dzięki: maska, waga, scalanie, próg, kontur (mask, weight, merge, threshold, contour)
•  wyświetlanie w trybie 3D, rekonstrukcja 3D, bez ograniczeń w obrocie obiektu, w czasie rzeczywistym, z możliwością powiększenia, z przejrzystością i triangulacją obrazu, wyświetlanie VOI osiowe oraz strzałkowe,
•  możliwość wyświetlania obrazów na standardowych monitorach lub na monitorach medycznych,
•  możliwość odtwarzania obrazów wieloklatkowych (do 50 klatek na sekundę) klatka po klatce. (modalność ES –endoskopia-starsze),
•  możliwość zintegrowania oraz wywoływania Windows Media Player do wyświetlenia formatu DICOM MPEG2 (ES – endoskopia),
•  filtrowanie wielopoziomowe,
• Wyświetlanie ECG, DICOM ECG/HD ,
o MIP (Maximum Intensity Projection),
o DSA (Digital Subtraction Angiography),
• DRR (Digitally Reconstructed Radiograph),
• Możliwość tworzenia linii cięcia pomiędzy seriami,
• Projekcja slab na MPR’ach oraz warstwach obrazu</t>
  </si>
  <si>
    <t>Analiza ilościowa – statystyczna ocena zmian w obrazie</t>
  </si>
  <si>
    <t>Tryb ekranu dotykowego dla pomieszczeń operacji chirurgicznych.</t>
  </si>
  <si>
    <t>Obsługa DICOM Storage SCU i SCP, Query/Retrieve SCU oraz Verification SCU i SCP.</t>
  </si>
  <si>
    <t>Możliwość pobrania danych pacjenta z serwera PACS w tle i ponownego ładowania wyświetlanych obrazów.</t>
  </si>
  <si>
    <t xml:space="preserve">Możliwość wyszukiwania i pobrania określonych danych obrazu pacjenta na podstawie różnych atrybutów, min: nazwisko, numer badania, identyfikator pacjenta, modalność, </t>
  </si>
  <si>
    <t>Możliwość wyszukiwania i pobrania wcześniejszych badań pacjenta z serwera PACS zgodnie z wcześniej zdefiniowanym filtrem czasowym.</t>
  </si>
  <si>
    <t>Zarządzanie listą roboczą do automatycznego przeglądania przygotowanych badań (dodawanie, przeglądanie listy roboczej, aktualny status).</t>
  </si>
  <si>
    <t>Obsługa drukarek DICOM wraz z narzędziami do konfiguracji obrazu</t>
  </si>
  <si>
    <t>Eksport obrazów do pliku video w formacie avi</t>
  </si>
  <si>
    <t>Obsługa profili użytkowników</t>
  </si>
  <si>
    <t>Możliwość stosowania bezpiecznych podpisów elektronicznych do podpisywania wybranych zdjęć / całych badań / raportów medycznych.</t>
  </si>
  <si>
    <t>Intuicyjny interfejs</t>
  </si>
  <si>
    <t>Możliwość wyboru schematu kolorów interfejsu, min. cztery schematy</t>
  </si>
  <si>
    <t>Możliwość wyboru wielkości czcionek w interfejsie użytkownika</t>
  </si>
  <si>
    <t>Możliwość przypisania akcji do klawiszy myszy</t>
  </si>
  <si>
    <t>Możliwość korzystania z szyfrowanego transferu danych (TLS), w tym bezpiecznych certyfikatów elektronicznych.</t>
  </si>
  <si>
    <t>Oprogramowanie zarejestrowane jako wyrób medyczny w klasie IIb</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</si>
  <si>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</si>
  <si>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</si>
  <si>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</si>
  <si>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</si>
  <si>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</si>
  <si>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</si>
  <si>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</si>
  <si>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</si>
  <si>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</si>
  <si>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</si>
  <si>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</si>
  <si>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</si>
  <si>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</si>
  <si>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</si>
  <si>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</si>
  <si>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</si>
  <si>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</si>
  <si>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</si>
  <si>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</si>
  <si>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</si>
  <si>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</si>
  <si>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</si>
  <si>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</si>
  <si>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</si>
  <si>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</si>
  <si>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</si>
  <si>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</si>
  <si>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</si>
  <si>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</si>
  <si>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</si>
  <si>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</si>
  <si>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</si>
  <si>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</si>
  <si>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</si>
  <si>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</si>
  <si>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</si>
  <si>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</si>
  <si>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</si>
  <si>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</si>
  <si>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</si>
  <si>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</si>
  <si>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</si>
  <si>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</si>
  <si>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</si>
  <si>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</si>
  <si>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</si>
  <si>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VIII. POZOSTAŁE WYMAGANIA</t>
  </si>
  <si>
    <t>Dwutłokowy wstrzykiwacz środka cieniującego zintegrowany z tomografem komputerowym</t>
  </si>
  <si>
    <t>Zestaw fantomów serwisowych do kalibracji i testów podstawowych</t>
  </si>
  <si>
    <t>Moc podłączeniowa [kVA]</t>
  </si>
  <si>
    <t>Ilość ciepła emitowana do pomieszczenia badań w trakcie skanowania [kW]</t>
  </si>
  <si>
    <t xml:space="preserve">Zakres temperatur pracy systemu [stopnie C] </t>
  </si>
  <si>
    <t>Wykonawca dostarczy, zainstaluje system do archiwizacji i optymalizacji dawki promieniowania (wraz ze szkoleniem personelu Zamawiającego)</t>
  </si>
  <si>
    <t>Oprogramowanie z licencjami bezterminowymi do monitorowania i raportowania poziomu dawek z tomografu komputerowego z możliwością podłączenia aparatu RTG, pozwalające na spełnienie dyrektywy EURATOM 2013/59 z 5 grudnia 2013 opisane w punktach poniżej</t>
  </si>
  <si>
    <t>Oprogramowanie umożliwiające analizę statystyczną poziomu dawek – automatyczne powiadamianie w przypadku przekroczenia poziomu dopuszczalnych dawek</t>
  </si>
  <si>
    <t>Oprogramowanie do monitorowania i optymalizacji kontrastu umożliwiającą gromadzenie informacji dotyczącej zużycia kontrastu w badaniu oraz tworzące automatyczne raporty dotyczące np. skumulowanej dawki jodu dla danego pacjenta</t>
  </si>
  <si>
    <t>Oprogramowanie umożliwiające porównywanie dawek z tomografu z dawkami dla określonej populacji</t>
  </si>
  <si>
    <t>Oprogramowanie umożliwiające przeglądanie historii dawki w rozbiciu na: pacjentów/regiony anatomiczne/rodzaje badań RTG/osobę przeprowadzającą badanie/zmiany pracy zespołu pracowni TK (np. poranna, popołudniowa, wieczorna itd.)</t>
  </si>
  <si>
    <t>Oprogramowanie umożliwiające wyliczenie SSDE (ang. Size-Specific Dose Estimate – szacunkowa wielkość dawki zależna od rozmiaru)</t>
  </si>
  <si>
    <t>Oprogramowanie umożliwiające wyliczenie przesunięcia poza izocentrum, które umożliwia weryfikację prawidłowości ułożenia pacjenta</t>
  </si>
  <si>
    <t>Oprogramowanie umożliwiające wyliczenie wartości modulacji mA. Modulacja mA wyświetla tłumienie natężenia prądu na całej długości skanowania. Wyliczenie powinno zawierć średnią mA, minimalną mA i maksymalną wartość mA w trakcie wybranej serii.</t>
  </si>
  <si>
    <t>Oprogramowanie umożliwiające automatyczne sporządzanie raportów tygodniowych/ miesięcznych/ kwartalnych ze zgromadzonych danych</t>
  </si>
  <si>
    <t>Oprogramowanie do oszacowania dawki narządowej dla pacjentów pediatrycznych i dorosłych wraz z automatycznym wykrywaniem skanowanego obszaru i obliczeniem dawki przyjmowanej przez narządy</t>
  </si>
  <si>
    <t>Oprogramowanie do oszacowania dawki dla płodu przypadku badań kobiet w ciąży</t>
  </si>
  <si>
    <t>Oprogramowanie umożliwiające ostrzeżenie o przekroczeniu progu zdefiniowanej dawki, które jest:
a) wysyłane w czasie rzeczywistym w trakcie badania na adresy poczty elektronicznej wpisanej na listę mailingową oprogramowania.
b) możliwość wyjaśnienia przekroczenia dawki w formie komentarza również zapisywanego w archiwum.
c) zaawansowany system ostrzegania w podziale na segmenty według wieku/BMI/ itd. i możliwość korzystania z międzynarodowego leksykonu (np. RadLexicon), aby otrzymać znormalizowaną informację potrzebną do porównań</t>
  </si>
  <si>
    <t>120.</t>
  </si>
  <si>
    <t>121.</t>
  </si>
  <si>
    <t>122.</t>
  </si>
  <si>
    <t>123.</t>
  </si>
  <si>
    <t>124.</t>
  </si>
  <si>
    <t>125.</t>
  </si>
  <si>
    <t>126.</t>
  </si>
  <si>
    <t>127.</t>
  </si>
  <si>
    <t>128.</t>
  </si>
  <si>
    <t>129.</t>
  </si>
  <si>
    <t>130.</t>
  </si>
  <si>
    <t>131.</t>
  </si>
  <si>
    <t>132.</t>
  </si>
  <si>
    <t>133.</t>
  </si>
  <si>
    <t>134.</t>
  </si>
  <si>
    <t>135.</t>
  </si>
  <si>
    <t>136.</t>
  </si>
  <si>
    <t>137.</t>
  </si>
  <si>
    <t>minimum 60 miesięcy</t>
  </si>
  <si>
    <t>Czas od zgłoszenia wady do reakcji serwisu w miejscu instalacji sprzętu. Zgłoszenia awarii będą składane telefonicznie lub e-mailem</t>
  </si>
  <si>
    <t>Tomograf umożliwiający:
• badania klatki piersiowej, kręgosłupa, jamy brzusznej i miednicy wraz z wielofazowymi badaniami narządów tych obszarów anatomicznych,
• badania naczyń domózgowych, wewnątrzczaszkowych, dużych naczyń oraz naczyń obwodowych,
• akwizycję submilimetrową niewielkich struktur anatomicznych
• badania wielonarządowe w zakresie min. 140 cm</t>
  </si>
  <si>
    <t>nastąpi przedłużenie terminu gwarancji na sprzęt w przypadku jego istotnej naprawy, albo dostarczenia innego elementu/podzespołu urządzenia wolnego od wad o czas, w ciągu którego wskutek wady rzeczy objętej gwarancją  niemożliwe było z niej korzystanie</t>
  </si>
  <si>
    <t xml:space="preserve">Wyposażenie stołu w:
• materac,
• podpórkę pod głowę pozbawioną elementów metalowych,
• pasy lub listwy unieruchamiające </t>
  </si>
  <si>
    <t>TAK/NIE
Brak – 0 punktów
Zaoferowanie – 5 punktów</t>
  </si>
  <si>
    <t>2 warstwy – 0 pkt
16 warstw – 10 pkt</t>
  </si>
  <si>
    <t>Tak, podać:
≤ 0,40 – 5 pkt
0,42 – 4 pkt
0,44 – 3 pkt
0,46 – 2 pkt
0,48 – 1 pkt
0,50 – 0 pkt</t>
  </si>
  <si>
    <t>Tak,
Kl III – 0 pkt
Kl IV – 5 pkt</t>
  </si>
  <si>
    <t>≥ 10 – 9 pkt
6-9 – 0 pkt</t>
  </si>
  <si>
    <t>Dostarczenia Sprzętu do Pracowni TK</t>
  </si>
  <si>
    <t xml:space="preserve">Wykonanie wszelkie pomiarów, projektów, badań, w tym testów akceptacyjnych oraz oznakowania pomieszczeń zgodnie z aktualnymi przepisami oraz przeprowadzenie stosownych prób i odbiorów </t>
  </si>
  <si>
    <t xml:space="preserve">Instrukcja obsługi w języku polskim formie papierowej i na nośniku elektronicznym, </t>
  </si>
  <si>
    <t>Karta gwarancyjna w języku polskim, (w przypadku udzielenia gwarancji przez producenta – kartę gwarancyjną producenta lub w przypadku udzielenia gwarancji przez inny podmiot),</t>
  </si>
  <si>
    <t>Paszport techniczny, świadectwo stanu technicznego z informacją o przeglądach technicznych,</t>
  </si>
  <si>
    <t>Wykaz podmiotów upoważnionych przez wytwórcę lub autoryzowanego przedstawiciela do wykonywania serwisu i przeglądów zalecanych przez producenta oraz dostawców części zamiennych</t>
  </si>
  <si>
    <t>Dostawa tomografu komputerowego dla Samodzielnego Publicznego Zakładu Opieki Zdrowotnej w Bochni Szpital Powiatowy im. bł. Marty Wieckiej</t>
  </si>
  <si>
    <t>Tomograf komputerowy</t>
  </si>
  <si>
    <t>Instalacja i uruchomienie Sprzętu w Pracowni TK, w tym  wykonanie wszelkich połączeń Sprzętu do wszystkich niezbędnych mediów potrzebnych do prawidłowej pracy z wykorzystaniem przygotowanych przez Wykonawcę Robót Budowlanych instalacji zgodnych z projektem</t>
  </si>
  <si>
    <t>CZĘŚĆ II. - Informacje ogólne dotyczące tomografu komputerowego</t>
  </si>
  <si>
    <t>CZĘŚĆ III.1. - Szczegółowe wymagania  dla tomografu komputerowego</t>
  </si>
  <si>
    <t>Demontaż oraz zutylizowanie tomografu komputerowego BRIGHTSPEED Lite 16 oraz pozostałych urządzeń niezbędnych do wykonywania badań diagnostyki obrazowej oraz przekazanie Zamawiającemu dokumentów potwierdzających prawidłową utylizację. Demontaż aparatu możliwy będzie następnego dnia po podpisaniu Umowy</t>
  </si>
  <si>
    <t>Wykonanie wszelkich prac rozbiórkowych i odtworzeniowych związanych z dostawą i instalacją tomografu komputerowego</t>
  </si>
  <si>
    <t xml:space="preserve">Przeprowadzenie wszelkich niezbędnych odbiorów i uzyskanie wszelkich niezbędnych pozwoleń umożliwiających rozpoczęcie pracy z wykorzystaniem Sprzętu </t>
  </si>
  <si>
    <t>CZĘŚĆ III.2. - Szczegółowe wymagania dla Prac adaptacyjnych pomieszczeń Pracowni TK związane z instalacja tomografu komputerowego</t>
  </si>
  <si>
    <t xml:space="preserve">Dostosowanie pomieszczeń do wytycznych dotyczących ochrony radiologicznej zgodnie z wykonanym projektem </t>
  </si>
  <si>
    <t>Wykonawca potwierdza, że jest mu znany stan techniczny oraz wymiary pomieszczeń, w których zainstalowane będzie Sprzęt oraz potwierdza, że jest tam możliwa instalacja oraz praca na zaoferowanym Sprzęcie.</t>
  </si>
  <si>
    <t>Możliwość nagrania badania na płycie CD/DVD lub nośniku USB w formacie DICOM na stacji roboczej z systemem operacyjnym, wraz z radiologiczną w pełni funkcjonalną przeglądarką zdjęć</t>
  </si>
  <si>
    <t>Prace adaptacyjne pomieszczeń Pracowni TK związane z instalacją tomografu komputerowego</t>
  </si>
  <si>
    <t>Podłączenia i konfiguracji Sprzętu z posiadanym przez Zamawiającego systemem RIS/PACS, (sprzęt ma pobierać dane z DICOM wystawianej przez system PACS/RIS i odsyłać badania do systemu PACS) – wszelkie koszty podłączenia i integracji (o ile takowe występują) ponosi Wykonawca</t>
  </si>
  <si>
    <t xml:space="preserve">minimum 10 lat dla tomografu komputerowego /minimum 5 lat dla pozostałych urządzeń i stanowisk pracy zaoferowanych w zestawie </t>
  </si>
  <si>
    <t>Integracja desktopowa z systemem RIS/PACS Zamawiającego</t>
  </si>
  <si>
    <t>Możliwość anonimizacji danych pacjenta, min: Identyfikator pacjenta, nazwisko, płeć, data urodzenia, wiek, komentarze, adres pacjenta, data i czas badania, identyfikator badania, nazwa badania, numer badania, osoba wykonująca, instytucja wykonująca, adres instytucji, wykonujący, zlecający, diagnoza.</t>
  </si>
  <si>
    <t xml:space="preserve">Okres gwarancji - Gwarancja bezwarunkowa, bez limitu skanów i innych ograniczeń, </t>
  </si>
  <si>
    <t>Najpóźniej z upływem ostatniego dnia okresu gwarancji sprzęt będzie pozbawiony wszelkich blokad (jeżeli takie posiada), w tym w szczególności kodów serwisowych, które po upływie gwarancji utrudniałyby Zamawiającemu dostęp do opcji serwisowych lub przekaże Zamawiajacemu wszystkie hasła dostępu, klucze do oprogramowania, klucze serwisowe, hasła administracyjne do systemu operacyjnego i oprogramowania konsoli operatorskiej i lekarskiej) - odbiór komisyjny</t>
  </si>
  <si>
    <t>Przeszkolenia personelu Zamawiającego w zakresie obsługi Sprzętu. Szkolenia dla personelu  medycznego z zakresu obsługi urządzenia (ok. 8 osób) w momencie jego instalacji i odbioru - min. 6 dni x 5 godzin; w razie potrzeby możliwość stałego wsparcia aplikacyjnego w początkowym okresie pracy urządzeń (dodatkowe szkolenie, dodatkowa grupa osób, konsultacje, itp.) – (protokół lub certyfikat potwierdzający przeszkolenie personelu)</t>
  </si>
  <si>
    <t xml:space="preserve">Dostosowanie (adaptacja) pomieszczeń Pracowni TK w tym wykonanie dokumentacji projektowej potrzebnej do przeprowadzenia prac budowlanych, instalacyjnych i montażowych wraz niezbędnymi pomiarami oraz opracowanie projektu technicznego dotyczącego obliczenia osłon stałych wraz z wytycznymi dotyczącymi ochrony radiologicznej związanych z instalacją tomografu komputerowego </t>
  </si>
  <si>
    <t>Do zasilania tomografu obecnie do tablicy PDB w pomieszczeniu TK doprowadzony jest bezpośrednio z rozdzielni głównej kabel miedziany YLY 5x35mm² o długości ok 12 metrów, który Zamawiający przyjmuje jako wystarczający do podłączenia nowego Sprzętu. W przypadku gdy projekty Wykonawcy opracowane dla dostarczonego Sprzętu wskażą na konieczność wymiany ww. kabla na większy przekrój, jego wymiana leży w zakresie Wykonawcy,  Wymiana (o ile będzie taka konieczność) istniejącej tablicy zasilającej na nową kompletną tablicę wraz z pełnym wyposażeniem.  Poglądowe zdjęcia dla rozdzielni głównej w budynku (zasilanie wyłącznik bezpiecznikowy RBK 3x100A), tablicy zasilającej tomograf (PDB – w pomieszczeniu tomografu), rozdzielnia w pomieszczeniu sterówki (gniazda 230V, sterownia, oświetlenie)  oraz Projekt obecnej pracowni TK zawiera załącznik nr 1 -  poglądowa dokumentacja do Formularza Szczegółowa Oferta Cenowa - Specyfikacja Techniczna - Załącznik nr 1A do SWZ</t>
  </si>
  <si>
    <t>max 24 godzin – dotyczy dni roboczych</t>
  </si>
  <si>
    <t>12 godzin - 10 punktów
18 godzin – 5 punktów
24 godzin – 2 punkty</t>
  </si>
  <si>
    <t>max 4 dni robocze</t>
  </si>
  <si>
    <t>max 10 dni robocze</t>
  </si>
  <si>
    <t>Montaż wszelkiej instalacji elektrycznej i sygnalizacyjnej niezbędnej do pracy Sprzętu (w tym instalacje łączące aparat i konsolę w pomieszczeniu sterowni)wraz z lampkami ostrzegawczymi nad drzwiami. Zamawiający dopuszcza pozostawienie istniejącego oprzewodowania do lampek w ścianach, jeśli Wykonawca potwierdzi możliwość ich wykorzystania. Wymiana 2 jednostek klimatyzacyjnych (5,2) oraz rozbudowa instalcji wentylacyjnej. Gniazda zasilające 230V oraz gniazda szpitalnej sieci LAN (o ile będzie taka konieczność) w pomieszczeniu sterowni w zakresie Wykonawcy (o ile będzie taka konieczność).</t>
  </si>
  <si>
    <t>CZĘŚĆ I. - Szczegółowa Oferta Cenowa (*)</t>
  </si>
  <si>
    <t>Nazwa handlowa (należy podać nazwę handlową używaną przez Wykonawcę przy wystawianiu faktur)</t>
  </si>
  <si>
    <t>Eksport obrazów do standardowych formatów min: jpg, bmp, tif, dcm</t>
  </si>
</sst>
</file>

<file path=xl/styles.xml><?xml version="1.0" encoding="utf-8"?>
<styleSheet xmlns="http://schemas.openxmlformats.org/spreadsheetml/2006/main">
  <numFmts count="3">
    <numFmt numFmtId="44" formatCode="_-* #,##0.00\ &quot;zł&quot;_-;\-* #,##0.00\ &quot;zł&quot;_-;_-* &quot;-&quot;??\ &quot;zł&quot;_-;_-@_-"/>
    <numFmt numFmtId="164" formatCode="#,##0_ ;\-#,##0\ "/>
    <numFmt numFmtId="165" formatCode="#,##0.00\ &quot;zł&quot;"/>
  </numFmts>
  <fonts count="10">
    <font>
      <sz val="11"/>
      <color theme="1"/>
      <name val="Czcionka tekstu podstawowego"/>
      <family val="2"/>
      <charset val="238"/>
    </font>
    <font>
      <sz val="11"/>
      <color theme="1"/>
      <name val="Czcionka tekstu podstawowego"/>
      <family val="2"/>
      <charset val="238"/>
    </font>
    <font>
      <sz val="12"/>
      <name val="Tahoma"/>
      <family val="2"/>
      <charset val="238"/>
    </font>
    <font>
      <sz val="11"/>
      <color indexed="8"/>
      <name val="Arial"/>
      <family val="2"/>
      <charset val="238"/>
    </font>
    <font>
      <sz val="12"/>
      <color theme="1"/>
      <name val="Tahoma"/>
      <family val="2"/>
      <charset val="238"/>
    </font>
    <font>
      <sz val="10"/>
      <name val="Arial CE"/>
      <charset val="238"/>
    </font>
    <font>
      <u/>
      <sz val="12"/>
      <name val="Tahoma"/>
      <family val="2"/>
      <charset val="238"/>
    </font>
    <font>
      <sz val="12"/>
      <color rgb="FFFF0000"/>
      <name val="Tahoma"/>
      <family val="2"/>
      <charset val="238"/>
    </font>
    <font>
      <sz val="12"/>
      <color rgb="FF000000"/>
      <name val="Tahoma"/>
      <family val="2"/>
      <charset val="238"/>
    </font>
    <font>
      <sz val="11"/>
      <name val="Czcionka tekstu podstawowego"/>
      <family val="2"/>
      <charset val="238"/>
    </font>
  </fonts>
  <fills count="3">
    <fill>
      <patternFill patternType="none"/>
    </fill>
    <fill>
      <patternFill patternType="gray125"/>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xf numFmtId="0" fontId="5" fillId="0" borderId="0"/>
  </cellStyleXfs>
  <cellXfs count="61">
    <xf numFmtId="0" fontId="0" fillId="0" borderId="0" xfId="0"/>
    <xf numFmtId="0" fontId="2" fillId="0" borderId="1" xfId="0" applyFont="1" applyBorder="1" applyAlignment="1">
      <alignment vertical="center" wrapText="1"/>
    </xf>
    <xf numFmtId="0" fontId="2" fillId="0" borderId="1" xfId="0" applyFont="1" applyFill="1" applyBorder="1" applyAlignment="1">
      <alignment vertical="center" wrapText="1"/>
    </xf>
    <xf numFmtId="9" fontId="2" fillId="0" borderId="1" xfId="2"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4" fillId="0" borderId="0" xfId="0" applyFont="1"/>
    <xf numFmtId="0" fontId="2" fillId="0" borderId="1" xfId="0" applyFont="1" applyFill="1" applyBorder="1" applyAlignment="1">
      <alignment horizontal="left" vertical="center" wrapText="1"/>
    </xf>
    <xf numFmtId="0" fontId="2" fillId="0" borderId="1" xfId="4" applyFont="1" applyFill="1" applyBorder="1" applyAlignment="1">
      <alignment horizontal="left" vertical="center" wrapText="1"/>
    </xf>
    <xf numFmtId="0" fontId="4" fillId="0" borderId="0" xfId="0" applyFont="1" applyAlignment="1">
      <alignment horizontal="center" vertical="center"/>
    </xf>
    <xf numFmtId="0" fontId="0" fillId="0" borderId="0" xfId="0" applyAlignment="1">
      <alignment horizontal="left" vertical="center" wrapText="1"/>
    </xf>
    <xf numFmtId="44" fontId="2" fillId="0" borderId="1" xfId="1" applyFont="1" applyFill="1" applyBorder="1" applyAlignment="1">
      <alignment horizontal="center" vertical="center"/>
    </xf>
    <xf numFmtId="0" fontId="4" fillId="0" borderId="0" xfId="0" applyFont="1" applyAlignment="1">
      <alignment vertical="center"/>
    </xf>
    <xf numFmtId="0" fontId="2" fillId="0" borderId="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3" xfId="0" applyFont="1" applyBorder="1" applyAlignment="1">
      <alignment vertical="center" wrapText="1"/>
    </xf>
    <xf numFmtId="0" fontId="2" fillId="0" borderId="1" xfId="0" applyFont="1" applyFill="1" applyBorder="1" applyAlignment="1">
      <alignment horizontal="center" vertical="center" wrapText="1"/>
    </xf>
    <xf numFmtId="0" fontId="0" fillId="0" borderId="0" xfId="0" applyFill="1"/>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Border="1" applyAlignment="1">
      <alignment vertical="center"/>
    </xf>
    <xf numFmtId="0" fontId="9" fillId="0" borderId="0" xfId="0" applyFont="1" applyFill="1"/>
    <xf numFmtId="0" fontId="2" fillId="0" borderId="3" xfId="0" applyFont="1" applyFill="1" applyBorder="1" applyAlignment="1">
      <alignment vertical="center" wrapText="1"/>
    </xf>
    <xf numFmtId="0" fontId="8"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1" xfId="0" applyFont="1" applyBorder="1" applyAlignment="1">
      <alignment horizontal="center" vertical="center"/>
    </xf>
    <xf numFmtId="165" fontId="9" fillId="0" borderId="1" xfId="0" applyNumberFormat="1" applyFont="1" applyBorder="1" applyAlignment="1">
      <alignment horizontal="center" vertical="center" wrapText="1"/>
    </xf>
    <xf numFmtId="44" fontId="9" fillId="0" borderId="1" xfId="1" applyFont="1" applyBorder="1" applyAlignment="1">
      <alignment horizontal="center" vertical="center" wrapText="1"/>
    </xf>
    <xf numFmtId="9" fontId="9" fillId="0" borderId="1" xfId="0" applyNumberFormat="1" applyFont="1" applyBorder="1" applyAlignment="1">
      <alignment horizontal="center" vertical="center" wrapText="1"/>
    </xf>
    <xf numFmtId="0" fontId="2" fillId="0" borderId="1" xfId="3" applyNumberFormat="1"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1" xfId="0" applyFont="1" applyFill="1" applyBorder="1" applyAlignment="1">
      <alignment horizontal="left" vertical="center"/>
    </xf>
    <xf numFmtId="0" fontId="2" fillId="0" borderId="1" xfId="3" applyNumberFormat="1" applyFont="1" applyFill="1" applyBorder="1" applyAlignment="1">
      <alignment horizontal="center" vertical="center" wrapText="1"/>
    </xf>
    <xf numFmtId="0" fontId="2" fillId="0" borderId="2" xfId="3" applyNumberFormat="1" applyFont="1" applyFill="1" applyBorder="1" applyAlignment="1">
      <alignment horizontal="center" vertical="center" wrapText="1"/>
    </xf>
    <xf numFmtId="164" fontId="2" fillId="0" borderId="1" xfId="1" applyNumberFormat="1" applyFont="1" applyFill="1" applyBorder="1" applyAlignment="1">
      <alignment horizontal="center" vertical="center" wrapText="1"/>
    </xf>
    <xf numFmtId="0" fontId="2" fillId="0" borderId="1" xfId="4" applyFont="1" applyFill="1" applyBorder="1" applyAlignment="1">
      <alignment horizontal="center" vertical="center" wrapText="1"/>
    </xf>
    <xf numFmtId="1" fontId="2" fillId="0" borderId="1" xfId="1"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7" fillId="0" borderId="1" xfId="0" applyFont="1" applyBorder="1" applyAlignment="1">
      <alignment horizontal="left" vertical="center"/>
    </xf>
    <xf numFmtId="0" fontId="7" fillId="0" borderId="1" xfId="0" applyFont="1" applyFill="1" applyBorder="1" applyAlignment="1">
      <alignment horizontal="left" vertical="center"/>
    </xf>
    <xf numFmtId="0" fontId="7" fillId="0" borderId="1" xfId="0" applyFont="1" applyFill="1" applyBorder="1" applyAlignment="1">
      <alignment horizontal="center" vertical="center" wrapText="1"/>
    </xf>
    <xf numFmtId="0" fontId="2" fillId="2" borderId="1" xfId="0" applyFont="1" applyFill="1" applyBorder="1" applyAlignment="1">
      <alignment horizontal="left" vertical="center" wrapText="1"/>
    </xf>
  </cellXfs>
  <cellStyles count="5">
    <cellStyle name="Normalny" xfId="0" builtinId="0"/>
    <cellStyle name="Normalny 3" xfId="3"/>
    <cellStyle name="Normalny_Arkusz1" xfId="4"/>
    <cellStyle name="Procentowy" xfId="2" builtinId="5"/>
    <cellStyle name="Walutowy" xfId="1" builtin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G206"/>
  <sheetViews>
    <sheetView tabSelected="1" view="pageBreakPreview" topLeftCell="A190" zoomScale="75" zoomScaleNormal="100" zoomScaleSheetLayoutView="75" workbookViewId="0">
      <selection activeCell="B170" sqref="B170"/>
    </sheetView>
  </sheetViews>
  <sheetFormatPr defaultRowHeight="15"/>
  <cols>
    <col min="1" max="1" width="8.625" style="9" customWidth="1"/>
    <col min="2" max="2" width="99.75" style="12" customWidth="1"/>
    <col min="3" max="3" width="68.75" style="6" customWidth="1"/>
    <col min="4" max="4" width="21.375" style="10" customWidth="1"/>
    <col min="5" max="5" width="17.875" style="10" customWidth="1"/>
    <col min="6" max="6" width="30.75" style="10" customWidth="1"/>
    <col min="7" max="7" width="32.25" style="10" customWidth="1"/>
    <col min="12" max="12" width="9.875" bestFit="1" customWidth="1"/>
  </cols>
  <sheetData>
    <row r="1" spans="1:7" ht="38.25" customHeight="1">
      <c r="A1" s="46" t="s">
        <v>83</v>
      </c>
      <c r="B1" s="46"/>
      <c r="C1" s="46"/>
      <c r="D1" s="46"/>
      <c r="E1" s="46"/>
      <c r="F1" s="46"/>
      <c r="G1" s="46"/>
    </row>
    <row r="2" spans="1:7" ht="38.25" customHeight="1">
      <c r="A2" s="46" t="s">
        <v>77</v>
      </c>
      <c r="B2" s="46"/>
      <c r="C2" s="46"/>
      <c r="D2" s="46"/>
      <c r="E2" s="46"/>
      <c r="F2" s="46"/>
      <c r="G2" s="46"/>
    </row>
    <row r="3" spans="1:7" ht="38.25" customHeight="1">
      <c r="A3" s="46" t="s">
        <v>368</v>
      </c>
      <c r="B3" s="48"/>
      <c r="C3" s="48"/>
      <c r="D3" s="48"/>
      <c r="E3" s="48"/>
      <c r="F3" s="48"/>
      <c r="G3" s="48"/>
    </row>
    <row r="4" spans="1:7" ht="38.25" customHeight="1">
      <c r="A4" s="46" t="s">
        <v>395</v>
      </c>
      <c r="B4" s="46"/>
      <c r="C4" s="46"/>
      <c r="D4" s="46"/>
      <c r="E4" s="46"/>
      <c r="F4" s="46"/>
      <c r="G4" s="46"/>
    </row>
    <row r="5" spans="1:7" ht="38.25" customHeight="1">
      <c r="A5" s="30" t="s">
        <v>21</v>
      </c>
      <c r="B5" s="30" t="s">
        <v>22</v>
      </c>
      <c r="C5" s="30" t="s">
        <v>23</v>
      </c>
      <c r="D5" s="30" t="s">
        <v>24</v>
      </c>
      <c r="E5" s="30" t="s">
        <v>25</v>
      </c>
      <c r="F5" s="30" t="s">
        <v>26</v>
      </c>
      <c r="G5" s="30" t="s">
        <v>27</v>
      </c>
    </row>
    <row r="6" spans="1:7" ht="38.25" customHeight="1">
      <c r="A6" s="33" t="s">
        <v>3</v>
      </c>
      <c r="B6" s="24" t="s">
        <v>369</v>
      </c>
      <c r="C6" s="33">
        <v>1</v>
      </c>
      <c r="D6" s="34"/>
      <c r="E6" s="35">
        <f>D6*C6</f>
        <v>0</v>
      </c>
      <c r="F6" s="36"/>
      <c r="G6" s="35">
        <f>E6*1.08</f>
        <v>0</v>
      </c>
    </row>
    <row r="7" spans="1:7" ht="38.25" customHeight="1">
      <c r="A7" s="33" t="s">
        <v>4</v>
      </c>
      <c r="B7" s="24" t="s">
        <v>380</v>
      </c>
      <c r="C7" s="33">
        <v>1</v>
      </c>
      <c r="D7" s="34"/>
      <c r="E7" s="35">
        <f>D7*C7</f>
        <v>0</v>
      </c>
      <c r="F7" s="36"/>
      <c r="G7" s="35">
        <f>E7*1.08</f>
        <v>0</v>
      </c>
    </row>
    <row r="8" spans="1:7" ht="38.25" customHeight="1">
      <c r="A8" s="38" t="s">
        <v>82</v>
      </c>
      <c r="B8" s="38"/>
      <c r="C8" s="38"/>
      <c r="D8" s="38"/>
      <c r="E8" s="11">
        <f>SUM(E6:E7)</f>
        <v>0</v>
      </c>
      <c r="F8" s="3" t="s">
        <v>74</v>
      </c>
      <c r="G8" s="11">
        <f>SUM(G6:G7)</f>
        <v>0</v>
      </c>
    </row>
    <row r="9" spans="1:7" ht="38.25" customHeight="1">
      <c r="A9" s="46" t="s">
        <v>371</v>
      </c>
      <c r="B9" s="46"/>
      <c r="C9" s="46"/>
      <c r="D9" s="46"/>
      <c r="E9" s="46"/>
      <c r="F9" s="46"/>
      <c r="G9" s="46"/>
    </row>
    <row r="10" spans="1:7" ht="38.25" customHeight="1">
      <c r="A10" s="52" t="s">
        <v>28</v>
      </c>
      <c r="B10" s="52"/>
      <c r="C10" s="53" t="s">
        <v>29</v>
      </c>
      <c r="D10" s="53"/>
      <c r="E10" s="53"/>
      <c r="F10" s="53"/>
      <c r="G10" s="53"/>
    </row>
    <row r="11" spans="1:7" ht="38.25" customHeight="1">
      <c r="A11" s="30" t="s">
        <v>3</v>
      </c>
      <c r="B11" s="5" t="s">
        <v>396</v>
      </c>
      <c r="C11" s="51"/>
      <c r="D11" s="51"/>
      <c r="E11" s="51"/>
      <c r="F11" s="51"/>
      <c r="G11" s="51"/>
    </row>
    <row r="12" spans="1:7" ht="38.25" customHeight="1">
      <c r="A12" s="30" t="s">
        <v>4</v>
      </c>
      <c r="B12" s="8" t="s">
        <v>30</v>
      </c>
      <c r="C12" s="51"/>
      <c r="D12" s="51"/>
      <c r="E12" s="51"/>
      <c r="F12" s="51"/>
      <c r="G12" s="51"/>
    </row>
    <row r="13" spans="1:7" ht="38.25" customHeight="1">
      <c r="A13" s="30" t="s">
        <v>5</v>
      </c>
      <c r="B13" s="8" t="s">
        <v>31</v>
      </c>
      <c r="C13" s="51"/>
      <c r="D13" s="51"/>
      <c r="E13" s="51"/>
      <c r="F13" s="51"/>
      <c r="G13" s="51"/>
    </row>
    <row r="14" spans="1:7" ht="38.25" customHeight="1">
      <c r="A14" s="30" t="s">
        <v>6</v>
      </c>
      <c r="B14" s="8" t="s">
        <v>80</v>
      </c>
      <c r="C14" s="51"/>
      <c r="D14" s="51"/>
      <c r="E14" s="51"/>
      <c r="F14" s="51"/>
      <c r="G14" s="51"/>
    </row>
    <row r="15" spans="1:7" ht="38.25" customHeight="1">
      <c r="A15" s="37" t="s">
        <v>372</v>
      </c>
      <c r="B15" s="37"/>
      <c r="C15" s="37"/>
      <c r="D15" s="37"/>
      <c r="E15" s="37"/>
      <c r="F15" s="37"/>
      <c r="G15" s="37"/>
    </row>
    <row r="16" spans="1:7" ht="38.25" customHeight="1">
      <c r="A16" s="49" t="s">
        <v>0</v>
      </c>
      <c r="B16" s="50"/>
      <c r="C16" s="30" t="s">
        <v>1</v>
      </c>
      <c r="D16" s="38" t="s">
        <v>2</v>
      </c>
      <c r="E16" s="38"/>
      <c r="F16" s="38"/>
      <c r="G16" s="38"/>
    </row>
    <row r="17" spans="1:7" ht="81" customHeight="1">
      <c r="A17" s="30" t="s">
        <v>3</v>
      </c>
      <c r="B17" s="1" t="s">
        <v>84</v>
      </c>
      <c r="C17" s="30" t="s">
        <v>93</v>
      </c>
      <c r="D17" s="45"/>
      <c r="E17" s="45"/>
      <c r="F17" s="45"/>
      <c r="G17" s="45"/>
    </row>
    <row r="18" spans="1:7" ht="44.25" customHeight="1">
      <c r="A18" s="30" t="s">
        <v>4</v>
      </c>
      <c r="B18" s="1" t="s">
        <v>85</v>
      </c>
      <c r="C18" s="30" t="s">
        <v>75</v>
      </c>
      <c r="D18" s="45"/>
      <c r="E18" s="45"/>
      <c r="F18" s="45"/>
      <c r="G18" s="45"/>
    </row>
    <row r="19" spans="1:7" ht="52.5" customHeight="1">
      <c r="A19" s="30" t="s">
        <v>5</v>
      </c>
      <c r="B19" s="1" t="s">
        <v>86</v>
      </c>
      <c r="C19" s="32" t="s">
        <v>94</v>
      </c>
      <c r="D19" s="45"/>
      <c r="E19" s="45"/>
      <c r="F19" s="45"/>
      <c r="G19" s="45"/>
    </row>
    <row r="20" spans="1:7" ht="118.5" customHeight="1">
      <c r="A20" s="30" t="s">
        <v>6</v>
      </c>
      <c r="B20" s="1" t="s">
        <v>354</v>
      </c>
      <c r="C20" s="30" t="s">
        <v>75</v>
      </c>
      <c r="D20" s="39"/>
      <c r="E20" s="40"/>
      <c r="F20" s="40"/>
      <c r="G20" s="41"/>
    </row>
    <row r="21" spans="1:7" ht="25.5" customHeight="1">
      <c r="A21" s="42" t="s">
        <v>92</v>
      </c>
      <c r="B21" s="43"/>
      <c r="C21" s="43"/>
      <c r="D21" s="43"/>
      <c r="E21" s="43"/>
      <c r="F21" s="43"/>
      <c r="G21" s="44"/>
    </row>
    <row r="22" spans="1:7" ht="34.5" customHeight="1">
      <c r="A22" s="30" t="s">
        <v>7</v>
      </c>
      <c r="B22" s="1" t="s">
        <v>88</v>
      </c>
      <c r="C22" s="30"/>
      <c r="D22" s="45"/>
      <c r="E22" s="45"/>
      <c r="F22" s="45"/>
      <c r="G22" s="45"/>
    </row>
    <row r="23" spans="1:7" ht="33.75" customHeight="1">
      <c r="A23" s="30" t="s">
        <v>8</v>
      </c>
      <c r="B23" s="1" t="s">
        <v>87</v>
      </c>
      <c r="C23" s="30" t="s">
        <v>75</v>
      </c>
      <c r="D23" s="45"/>
      <c r="E23" s="45"/>
      <c r="F23" s="45"/>
      <c r="G23" s="45"/>
    </row>
    <row r="24" spans="1:7" ht="75" customHeight="1">
      <c r="A24" s="30" t="s">
        <v>9</v>
      </c>
      <c r="B24" s="1" t="s">
        <v>356</v>
      </c>
      <c r="C24" s="30" t="s">
        <v>75</v>
      </c>
      <c r="D24" s="45"/>
      <c r="E24" s="45"/>
      <c r="F24" s="45"/>
      <c r="G24" s="45"/>
    </row>
    <row r="25" spans="1:7" ht="57" customHeight="1">
      <c r="A25" s="30" t="s">
        <v>10</v>
      </c>
      <c r="B25" s="1" t="s">
        <v>89</v>
      </c>
      <c r="C25" s="30" t="s">
        <v>357</v>
      </c>
      <c r="D25" s="45"/>
      <c r="E25" s="45"/>
      <c r="F25" s="45"/>
      <c r="G25" s="45"/>
    </row>
    <row r="26" spans="1:7" ht="51.75" customHeight="1">
      <c r="A26" s="30" t="s">
        <v>11</v>
      </c>
      <c r="B26" s="1" t="s">
        <v>90</v>
      </c>
      <c r="C26" s="30" t="s">
        <v>357</v>
      </c>
      <c r="D26" s="45"/>
      <c r="E26" s="45"/>
      <c r="F26" s="45"/>
      <c r="G26" s="45"/>
    </row>
    <row r="27" spans="1:7" ht="55.5" customHeight="1">
      <c r="A27" s="30" t="s">
        <v>12</v>
      </c>
      <c r="B27" s="1" t="s">
        <v>91</v>
      </c>
      <c r="C27" s="30" t="s">
        <v>357</v>
      </c>
      <c r="D27" s="45"/>
      <c r="E27" s="45"/>
      <c r="F27" s="45"/>
      <c r="G27" s="45"/>
    </row>
    <row r="28" spans="1:7" ht="30" customHeight="1">
      <c r="A28" s="42" t="s">
        <v>99</v>
      </c>
      <c r="B28" s="43"/>
      <c r="C28" s="43"/>
      <c r="D28" s="43"/>
      <c r="E28" s="43"/>
      <c r="F28" s="43"/>
      <c r="G28" s="44"/>
    </row>
    <row r="29" spans="1:7" ht="34.5" customHeight="1">
      <c r="A29" s="30" t="s">
        <v>13</v>
      </c>
      <c r="B29" s="1" t="s">
        <v>100</v>
      </c>
      <c r="C29" s="30" t="s">
        <v>75</v>
      </c>
      <c r="D29" s="45"/>
      <c r="E29" s="45"/>
      <c r="F29" s="45"/>
      <c r="G29" s="45"/>
    </row>
    <row r="30" spans="1:7" ht="37.5" customHeight="1">
      <c r="A30" s="30" t="s">
        <v>14</v>
      </c>
      <c r="B30" s="1" t="s">
        <v>95</v>
      </c>
      <c r="C30" s="30" t="s">
        <v>75</v>
      </c>
      <c r="D30" s="45"/>
      <c r="E30" s="45"/>
      <c r="F30" s="45"/>
      <c r="G30" s="45"/>
    </row>
    <row r="31" spans="1:7" ht="39" customHeight="1">
      <c r="A31" s="30" t="s">
        <v>15</v>
      </c>
      <c r="B31" s="1" t="s">
        <v>96</v>
      </c>
      <c r="C31" s="30" t="s">
        <v>101</v>
      </c>
      <c r="D31" s="45"/>
      <c r="E31" s="45"/>
      <c r="F31" s="45"/>
      <c r="G31" s="45"/>
    </row>
    <row r="32" spans="1:7" ht="30.75" customHeight="1">
      <c r="A32" s="30" t="s">
        <v>16</v>
      </c>
      <c r="B32" s="1" t="s">
        <v>97</v>
      </c>
      <c r="C32" s="30" t="s">
        <v>102</v>
      </c>
      <c r="D32" s="45"/>
      <c r="E32" s="45"/>
      <c r="F32" s="45"/>
      <c r="G32" s="45"/>
    </row>
    <row r="33" spans="1:7" ht="32.25" customHeight="1">
      <c r="A33" s="30" t="s">
        <v>17</v>
      </c>
      <c r="B33" s="1" t="s">
        <v>103</v>
      </c>
      <c r="C33" s="30" t="s">
        <v>75</v>
      </c>
      <c r="D33" s="45"/>
      <c r="E33" s="45"/>
      <c r="F33" s="45"/>
      <c r="G33" s="45"/>
    </row>
    <row r="34" spans="1:7" ht="30" customHeight="1">
      <c r="A34" s="30" t="s">
        <v>18</v>
      </c>
      <c r="B34" s="1" t="s">
        <v>104</v>
      </c>
      <c r="C34" s="30" t="s">
        <v>75</v>
      </c>
      <c r="D34" s="45"/>
      <c r="E34" s="45"/>
      <c r="F34" s="45"/>
      <c r="G34" s="45"/>
    </row>
    <row r="35" spans="1:7" ht="110.25" customHeight="1">
      <c r="A35" s="30" t="s">
        <v>19</v>
      </c>
      <c r="B35" s="1" t="s">
        <v>98</v>
      </c>
      <c r="C35" s="30" t="s">
        <v>359</v>
      </c>
      <c r="D35" s="45"/>
      <c r="E35" s="45"/>
      <c r="F35" s="45"/>
      <c r="G35" s="45"/>
    </row>
    <row r="36" spans="1:7" ht="57.75" customHeight="1">
      <c r="A36" s="30" t="s">
        <v>20</v>
      </c>
      <c r="B36" s="17" t="s">
        <v>108</v>
      </c>
      <c r="C36" s="30" t="s">
        <v>105</v>
      </c>
      <c r="D36" s="45"/>
      <c r="E36" s="45"/>
      <c r="F36" s="45"/>
      <c r="G36" s="45"/>
    </row>
    <row r="37" spans="1:7" ht="39" customHeight="1">
      <c r="A37" s="30" t="s">
        <v>112</v>
      </c>
      <c r="B37" s="17" t="s">
        <v>109</v>
      </c>
      <c r="C37" s="30" t="s">
        <v>75</v>
      </c>
      <c r="D37" s="45"/>
      <c r="E37" s="45"/>
      <c r="F37" s="45"/>
      <c r="G37" s="45"/>
    </row>
    <row r="38" spans="1:7" ht="57.75" customHeight="1">
      <c r="A38" s="30" t="s">
        <v>113</v>
      </c>
      <c r="B38" s="17" t="s">
        <v>110</v>
      </c>
      <c r="C38" s="30" t="s">
        <v>106</v>
      </c>
      <c r="D38" s="45"/>
      <c r="E38" s="45"/>
      <c r="F38" s="45"/>
      <c r="G38" s="45"/>
    </row>
    <row r="39" spans="1:7" ht="69" customHeight="1">
      <c r="A39" s="30" t="s">
        <v>114</v>
      </c>
      <c r="B39" s="17" t="s">
        <v>111</v>
      </c>
      <c r="C39" s="30" t="s">
        <v>107</v>
      </c>
      <c r="D39" s="45"/>
      <c r="E39" s="45"/>
      <c r="F39" s="45"/>
      <c r="G39" s="45"/>
    </row>
    <row r="40" spans="1:7" ht="36" customHeight="1">
      <c r="A40" s="42" t="s">
        <v>127</v>
      </c>
      <c r="B40" s="43"/>
      <c r="C40" s="43"/>
      <c r="D40" s="43"/>
      <c r="E40" s="43"/>
      <c r="F40" s="43"/>
      <c r="G40" s="44"/>
    </row>
    <row r="41" spans="1:7" ht="36" customHeight="1">
      <c r="A41" s="30" t="s">
        <v>115</v>
      </c>
      <c r="B41" s="17" t="s">
        <v>126</v>
      </c>
      <c r="C41" s="30" t="s">
        <v>75</v>
      </c>
      <c r="D41" s="45"/>
      <c r="E41" s="45"/>
      <c r="F41" s="45"/>
      <c r="G41" s="45"/>
    </row>
    <row r="42" spans="1:7" ht="60" customHeight="1">
      <c r="A42" s="30" t="s">
        <v>128</v>
      </c>
      <c r="B42" s="17" t="s">
        <v>116</v>
      </c>
      <c r="C42" s="30" t="s">
        <v>147</v>
      </c>
      <c r="D42" s="45"/>
      <c r="E42" s="45"/>
      <c r="F42" s="45"/>
      <c r="G42" s="45"/>
    </row>
    <row r="43" spans="1:7" ht="65.25" customHeight="1">
      <c r="A43" s="30" t="s">
        <v>129</v>
      </c>
      <c r="B43" s="17" t="s">
        <v>117</v>
      </c>
      <c r="C43" s="30" t="s">
        <v>358</v>
      </c>
      <c r="D43" s="45"/>
      <c r="E43" s="45"/>
      <c r="F43" s="45"/>
      <c r="G43" s="45"/>
    </row>
    <row r="44" spans="1:7" ht="36" customHeight="1">
      <c r="A44" s="30" t="s">
        <v>130</v>
      </c>
      <c r="B44" s="17" t="s">
        <v>149</v>
      </c>
      <c r="C44" s="30" t="s">
        <v>75</v>
      </c>
      <c r="D44" s="45"/>
      <c r="E44" s="45"/>
      <c r="F44" s="45"/>
      <c r="G44" s="45"/>
    </row>
    <row r="45" spans="1:7" ht="60.75" customHeight="1">
      <c r="A45" s="30" t="s">
        <v>131</v>
      </c>
      <c r="B45" s="17" t="s">
        <v>150</v>
      </c>
      <c r="C45" s="30" t="s">
        <v>148</v>
      </c>
      <c r="D45" s="45"/>
      <c r="E45" s="45"/>
      <c r="F45" s="45"/>
      <c r="G45" s="45"/>
    </row>
    <row r="46" spans="1:7" ht="48" customHeight="1">
      <c r="A46" s="30" t="s">
        <v>132</v>
      </c>
      <c r="B46" s="17" t="s">
        <v>151</v>
      </c>
      <c r="C46" s="30" t="s">
        <v>75</v>
      </c>
      <c r="D46" s="45"/>
      <c r="E46" s="45"/>
      <c r="F46" s="45"/>
      <c r="G46" s="45"/>
    </row>
    <row r="47" spans="1:7" ht="54.75" customHeight="1">
      <c r="A47" s="30" t="s">
        <v>133</v>
      </c>
      <c r="B47" s="17" t="s">
        <v>118</v>
      </c>
      <c r="C47" s="30" t="s">
        <v>357</v>
      </c>
      <c r="D47" s="45"/>
      <c r="E47" s="45"/>
      <c r="F47" s="45"/>
      <c r="G47" s="45"/>
    </row>
    <row r="48" spans="1:7" ht="36" customHeight="1">
      <c r="A48" s="30" t="s">
        <v>134</v>
      </c>
      <c r="B48" s="17" t="s">
        <v>153</v>
      </c>
      <c r="C48" s="30" t="s">
        <v>75</v>
      </c>
      <c r="D48" s="45"/>
      <c r="E48" s="45"/>
      <c r="F48" s="45"/>
      <c r="G48" s="45"/>
    </row>
    <row r="49" spans="1:7" ht="36" customHeight="1">
      <c r="A49" s="30" t="s">
        <v>135</v>
      </c>
      <c r="B49" s="17" t="s">
        <v>152</v>
      </c>
      <c r="C49" s="30" t="s">
        <v>75</v>
      </c>
      <c r="D49" s="45"/>
      <c r="E49" s="45"/>
      <c r="F49" s="45"/>
      <c r="G49" s="45"/>
    </row>
    <row r="50" spans="1:7" ht="44.25" customHeight="1">
      <c r="A50" s="30" t="s">
        <v>136</v>
      </c>
      <c r="B50" s="17" t="s">
        <v>154</v>
      </c>
      <c r="C50" s="30" t="s">
        <v>75</v>
      </c>
      <c r="D50" s="45"/>
      <c r="E50" s="45"/>
      <c r="F50" s="45"/>
      <c r="G50" s="45"/>
    </row>
    <row r="51" spans="1:7" ht="36" customHeight="1">
      <c r="A51" s="30" t="s">
        <v>137</v>
      </c>
      <c r="B51" s="17" t="s">
        <v>119</v>
      </c>
      <c r="C51" s="30" t="s">
        <v>75</v>
      </c>
      <c r="D51" s="45"/>
      <c r="E51" s="45"/>
      <c r="F51" s="45"/>
      <c r="G51" s="45"/>
    </row>
    <row r="52" spans="1:7" ht="36" customHeight="1">
      <c r="A52" s="30" t="s">
        <v>138</v>
      </c>
      <c r="B52" s="17" t="s">
        <v>120</v>
      </c>
      <c r="C52" s="30" t="s">
        <v>75</v>
      </c>
      <c r="D52" s="45"/>
      <c r="E52" s="45"/>
      <c r="F52" s="45"/>
      <c r="G52" s="45"/>
    </row>
    <row r="53" spans="1:7" ht="57.75" customHeight="1">
      <c r="A53" s="30" t="s">
        <v>139</v>
      </c>
      <c r="B53" s="17" t="s">
        <v>121</v>
      </c>
      <c r="C53" s="30" t="s">
        <v>75</v>
      </c>
      <c r="D53" s="45"/>
      <c r="E53" s="45"/>
      <c r="F53" s="45"/>
      <c r="G53" s="45"/>
    </row>
    <row r="54" spans="1:7" ht="36" customHeight="1">
      <c r="A54" s="30" t="s">
        <v>140</v>
      </c>
      <c r="B54" s="17" t="s">
        <v>122</v>
      </c>
      <c r="C54" s="30" t="s">
        <v>155</v>
      </c>
      <c r="D54" s="45"/>
      <c r="E54" s="45"/>
      <c r="F54" s="45"/>
      <c r="G54" s="45"/>
    </row>
    <row r="55" spans="1:7" ht="53.25" customHeight="1">
      <c r="A55" s="30" t="s">
        <v>141</v>
      </c>
      <c r="B55" s="17" t="s">
        <v>123</v>
      </c>
      <c r="C55" s="30" t="s">
        <v>156</v>
      </c>
      <c r="D55" s="45"/>
      <c r="E55" s="45"/>
      <c r="F55" s="45"/>
      <c r="G55" s="45"/>
    </row>
    <row r="56" spans="1:7" ht="48.75" customHeight="1">
      <c r="A56" s="30" t="s">
        <v>142</v>
      </c>
      <c r="B56" s="17" t="s">
        <v>124</v>
      </c>
      <c r="C56" s="30" t="s">
        <v>75</v>
      </c>
      <c r="D56" s="45"/>
      <c r="E56" s="45"/>
      <c r="F56" s="45"/>
      <c r="G56" s="45"/>
    </row>
    <row r="57" spans="1:7" ht="54" customHeight="1">
      <c r="A57" s="30" t="s">
        <v>143</v>
      </c>
      <c r="B57" s="17" t="s">
        <v>157</v>
      </c>
      <c r="C57" s="30" t="s">
        <v>79</v>
      </c>
      <c r="D57" s="45"/>
      <c r="E57" s="45"/>
      <c r="F57" s="45"/>
      <c r="G57" s="45"/>
    </row>
    <row r="58" spans="1:7" ht="75" customHeight="1">
      <c r="A58" s="30" t="s">
        <v>144</v>
      </c>
      <c r="B58" s="17" t="s">
        <v>125</v>
      </c>
      <c r="C58" s="30" t="s">
        <v>158</v>
      </c>
      <c r="D58" s="45"/>
      <c r="E58" s="45"/>
      <c r="F58" s="45"/>
      <c r="G58" s="45"/>
    </row>
    <row r="59" spans="1:7" ht="36" customHeight="1">
      <c r="A59" s="42" t="s">
        <v>159</v>
      </c>
      <c r="B59" s="43"/>
      <c r="C59" s="43"/>
      <c r="D59" s="43"/>
      <c r="E59" s="43"/>
      <c r="F59" s="43"/>
      <c r="G59" s="44"/>
    </row>
    <row r="60" spans="1:7" ht="45.75" customHeight="1">
      <c r="A60" s="30" t="s">
        <v>145</v>
      </c>
      <c r="B60" s="17" t="s">
        <v>172</v>
      </c>
      <c r="C60" s="30" t="s">
        <v>75</v>
      </c>
      <c r="D60" s="39"/>
      <c r="E60" s="40"/>
      <c r="F60" s="40"/>
      <c r="G60" s="41"/>
    </row>
    <row r="61" spans="1:7" ht="36" customHeight="1">
      <c r="A61" s="30" t="s">
        <v>146</v>
      </c>
      <c r="B61" s="17" t="s">
        <v>173</v>
      </c>
      <c r="C61" s="30" t="s">
        <v>186</v>
      </c>
      <c r="D61" s="39"/>
      <c r="E61" s="40"/>
      <c r="F61" s="40"/>
      <c r="G61" s="41"/>
    </row>
    <row r="62" spans="1:7" ht="65.25" customHeight="1">
      <c r="A62" s="30" t="s">
        <v>160</v>
      </c>
      <c r="B62" s="17" t="s">
        <v>174</v>
      </c>
      <c r="C62" s="30" t="s">
        <v>357</v>
      </c>
      <c r="D62" s="39"/>
      <c r="E62" s="40"/>
      <c r="F62" s="40"/>
      <c r="G62" s="41"/>
    </row>
    <row r="63" spans="1:7" ht="60" customHeight="1">
      <c r="A63" s="30" t="s">
        <v>161</v>
      </c>
      <c r="B63" s="17" t="s">
        <v>175</v>
      </c>
      <c r="C63" s="30" t="s">
        <v>185</v>
      </c>
      <c r="D63" s="39"/>
      <c r="E63" s="40"/>
      <c r="F63" s="40"/>
      <c r="G63" s="41"/>
    </row>
    <row r="64" spans="1:7" ht="36" customHeight="1">
      <c r="A64" s="30" t="s">
        <v>162</v>
      </c>
      <c r="B64" s="17" t="s">
        <v>176</v>
      </c>
      <c r="C64" s="30" t="s">
        <v>75</v>
      </c>
      <c r="D64" s="39"/>
      <c r="E64" s="40"/>
      <c r="F64" s="40"/>
      <c r="G64" s="41"/>
    </row>
    <row r="65" spans="1:7" ht="36" customHeight="1">
      <c r="A65" s="30" t="s">
        <v>163</v>
      </c>
      <c r="B65" s="17" t="s">
        <v>180</v>
      </c>
      <c r="C65" s="30" t="s">
        <v>75</v>
      </c>
      <c r="D65" s="39"/>
      <c r="E65" s="40"/>
      <c r="F65" s="40"/>
      <c r="G65" s="41"/>
    </row>
    <row r="66" spans="1:7" ht="36" customHeight="1">
      <c r="A66" s="30" t="s">
        <v>164</v>
      </c>
      <c r="B66" s="17" t="s">
        <v>177</v>
      </c>
      <c r="C66" s="30" t="s">
        <v>75</v>
      </c>
      <c r="D66" s="39"/>
      <c r="E66" s="40"/>
      <c r="F66" s="40"/>
      <c r="G66" s="41"/>
    </row>
    <row r="67" spans="1:7" ht="36" customHeight="1">
      <c r="A67" s="30" t="s">
        <v>165</v>
      </c>
      <c r="B67" s="17" t="s">
        <v>178</v>
      </c>
      <c r="C67" s="30" t="s">
        <v>75</v>
      </c>
      <c r="D67" s="39"/>
      <c r="E67" s="40"/>
      <c r="F67" s="40"/>
      <c r="G67" s="41"/>
    </row>
    <row r="68" spans="1:7" ht="36" customHeight="1">
      <c r="A68" s="30" t="s">
        <v>166</v>
      </c>
      <c r="B68" s="17" t="s">
        <v>179</v>
      </c>
      <c r="C68" s="30" t="s">
        <v>75</v>
      </c>
      <c r="D68" s="39"/>
      <c r="E68" s="40"/>
      <c r="F68" s="40"/>
      <c r="G68" s="41"/>
    </row>
    <row r="69" spans="1:7" ht="103.5" customHeight="1">
      <c r="A69" s="30" t="s">
        <v>167</v>
      </c>
      <c r="B69" s="17" t="s">
        <v>181</v>
      </c>
      <c r="C69" s="30" t="s">
        <v>75</v>
      </c>
      <c r="D69" s="39"/>
      <c r="E69" s="40"/>
      <c r="F69" s="40"/>
      <c r="G69" s="41"/>
    </row>
    <row r="70" spans="1:7" ht="59.25" customHeight="1">
      <c r="A70" s="30" t="s">
        <v>168</v>
      </c>
      <c r="B70" s="17" t="s">
        <v>182</v>
      </c>
      <c r="C70" s="30" t="s">
        <v>184</v>
      </c>
      <c r="D70" s="39"/>
      <c r="E70" s="40"/>
      <c r="F70" s="40"/>
      <c r="G70" s="41"/>
    </row>
    <row r="71" spans="1:7" ht="59.25" customHeight="1">
      <c r="A71" s="30" t="s">
        <v>169</v>
      </c>
      <c r="B71" s="26" t="s">
        <v>183</v>
      </c>
      <c r="C71" s="30" t="s">
        <v>75</v>
      </c>
      <c r="D71" s="39"/>
      <c r="E71" s="40"/>
      <c r="F71" s="40"/>
      <c r="G71" s="41"/>
    </row>
    <row r="72" spans="1:7" ht="36" customHeight="1">
      <c r="A72" s="42" t="s">
        <v>187</v>
      </c>
      <c r="B72" s="43"/>
      <c r="C72" s="43"/>
      <c r="D72" s="43"/>
      <c r="E72" s="43"/>
      <c r="F72" s="43"/>
      <c r="G72" s="44"/>
    </row>
    <row r="73" spans="1:7" ht="36" customHeight="1">
      <c r="A73" s="30" t="s">
        <v>170</v>
      </c>
      <c r="B73" s="17" t="s">
        <v>188</v>
      </c>
      <c r="C73" s="30" t="s">
        <v>75</v>
      </c>
      <c r="D73" s="39"/>
      <c r="E73" s="40"/>
      <c r="F73" s="40"/>
      <c r="G73" s="41"/>
    </row>
    <row r="74" spans="1:7" ht="36" customHeight="1">
      <c r="A74" s="30" t="s">
        <v>171</v>
      </c>
      <c r="B74" s="17" t="s">
        <v>189</v>
      </c>
      <c r="C74" s="30" t="s">
        <v>75</v>
      </c>
      <c r="D74" s="39"/>
      <c r="E74" s="40"/>
      <c r="F74" s="40"/>
      <c r="G74" s="41"/>
    </row>
    <row r="75" spans="1:7" ht="36" customHeight="1">
      <c r="A75" s="30" t="s">
        <v>207</v>
      </c>
      <c r="B75" s="17" t="s">
        <v>190</v>
      </c>
      <c r="C75" s="30" t="s">
        <v>75</v>
      </c>
      <c r="D75" s="39"/>
      <c r="E75" s="40"/>
      <c r="F75" s="40"/>
      <c r="G75" s="41"/>
    </row>
    <row r="76" spans="1:7" ht="36" customHeight="1">
      <c r="A76" s="30" t="s">
        <v>208</v>
      </c>
      <c r="B76" s="17" t="s">
        <v>191</v>
      </c>
      <c r="C76" s="30" t="s">
        <v>75</v>
      </c>
      <c r="D76" s="39"/>
      <c r="E76" s="40"/>
      <c r="F76" s="40"/>
      <c r="G76" s="41"/>
    </row>
    <row r="77" spans="1:7" ht="36" customHeight="1">
      <c r="A77" s="30" t="s">
        <v>209</v>
      </c>
      <c r="B77" s="17" t="s">
        <v>192</v>
      </c>
      <c r="C77" s="30" t="s">
        <v>75</v>
      </c>
      <c r="D77" s="39"/>
      <c r="E77" s="40"/>
      <c r="F77" s="40"/>
      <c r="G77" s="41"/>
    </row>
    <row r="78" spans="1:7" ht="36" customHeight="1">
      <c r="A78" s="30" t="s">
        <v>210</v>
      </c>
      <c r="B78" s="17" t="s">
        <v>193</v>
      </c>
      <c r="C78" s="30" t="s">
        <v>75</v>
      </c>
      <c r="D78" s="39"/>
      <c r="E78" s="40"/>
      <c r="F78" s="40"/>
      <c r="G78" s="41"/>
    </row>
    <row r="79" spans="1:7" ht="36" customHeight="1">
      <c r="A79" s="30" t="s">
        <v>211</v>
      </c>
      <c r="B79" s="17" t="s">
        <v>194</v>
      </c>
      <c r="C79" s="30" t="s">
        <v>75</v>
      </c>
      <c r="D79" s="39"/>
      <c r="E79" s="40"/>
      <c r="F79" s="40"/>
      <c r="G79" s="41"/>
    </row>
    <row r="80" spans="1:7" ht="36" customHeight="1">
      <c r="A80" s="30" t="s">
        <v>212</v>
      </c>
      <c r="B80" s="17" t="s">
        <v>195</v>
      </c>
      <c r="C80" s="30" t="s">
        <v>75</v>
      </c>
      <c r="D80" s="39"/>
      <c r="E80" s="40"/>
      <c r="F80" s="40"/>
      <c r="G80" s="41"/>
    </row>
    <row r="81" spans="1:7" ht="36" customHeight="1">
      <c r="A81" s="30" t="s">
        <v>213</v>
      </c>
      <c r="B81" s="17" t="s">
        <v>196</v>
      </c>
      <c r="C81" s="30" t="s">
        <v>75</v>
      </c>
      <c r="D81" s="39"/>
      <c r="E81" s="40"/>
      <c r="F81" s="40"/>
      <c r="G81" s="41"/>
    </row>
    <row r="82" spans="1:7" ht="36" customHeight="1">
      <c r="A82" s="30" t="s">
        <v>214</v>
      </c>
      <c r="B82" s="17" t="s">
        <v>197</v>
      </c>
      <c r="C82" s="30" t="s">
        <v>75</v>
      </c>
      <c r="D82" s="39"/>
      <c r="E82" s="40"/>
      <c r="F82" s="40"/>
      <c r="G82" s="41"/>
    </row>
    <row r="83" spans="1:7" ht="36" customHeight="1">
      <c r="A83" s="30" t="s">
        <v>215</v>
      </c>
      <c r="B83" s="17" t="s">
        <v>198</v>
      </c>
      <c r="C83" s="30" t="s">
        <v>75</v>
      </c>
      <c r="D83" s="39"/>
      <c r="E83" s="40"/>
      <c r="F83" s="40"/>
      <c r="G83" s="41"/>
    </row>
    <row r="84" spans="1:7" ht="53.25" customHeight="1">
      <c r="A84" s="30" t="s">
        <v>216</v>
      </c>
      <c r="B84" s="17" t="s">
        <v>199</v>
      </c>
      <c r="C84" s="30" t="s">
        <v>357</v>
      </c>
      <c r="D84" s="39"/>
      <c r="E84" s="40"/>
      <c r="F84" s="40"/>
      <c r="G84" s="41"/>
    </row>
    <row r="85" spans="1:7" ht="36" customHeight="1">
      <c r="A85" s="30" t="s">
        <v>217</v>
      </c>
      <c r="B85" s="17" t="s">
        <v>200</v>
      </c>
      <c r="C85" s="30" t="s">
        <v>361</v>
      </c>
      <c r="D85" s="39"/>
      <c r="E85" s="40"/>
      <c r="F85" s="40"/>
      <c r="G85" s="41"/>
    </row>
    <row r="86" spans="1:7" ht="72" customHeight="1">
      <c r="A86" s="30" t="s">
        <v>218</v>
      </c>
      <c r="B86" s="17" t="s">
        <v>201</v>
      </c>
      <c r="C86" s="30" t="s">
        <v>75</v>
      </c>
      <c r="D86" s="39"/>
      <c r="E86" s="40"/>
      <c r="F86" s="40"/>
      <c r="G86" s="41"/>
    </row>
    <row r="87" spans="1:7" ht="36" customHeight="1">
      <c r="A87" s="30" t="s">
        <v>219</v>
      </c>
      <c r="B87" s="17" t="s">
        <v>202</v>
      </c>
      <c r="C87" s="30" t="s">
        <v>75</v>
      </c>
      <c r="D87" s="39"/>
      <c r="E87" s="40"/>
      <c r="F87" s="40"/>
      <c r="G87" s="41"/>
    </row>
    <row r="88" spans="1:7" ht="36" customHeight="1">
      <c r="A88" s="30" t="s">
        <v>220</v>
      </c>
      <c r="B88" s="17" t="s">
        <v>203</v>
      </c>
      <c r="C88" s="30" t="s">
        <v>75</v>
      </c>
      <c r="D88" s="39"/>
      <c r="E88" s="40"/>
      <c r="F88" s="40"/>
      <c r="G88" s="41"/>
    </row>
    <row r="89" spans="1:7" ht="36" customHeight="1">
      <c r="A89" s="30" t="s">
        <v>221</v>
      </c>
      <c r="B89" s="17" t="s">
        <v>204</v>
      </c>
      <c r="C89" s="30" t="s">
        <v>75</v>
      </c>
      <c r="D89" s="39"/>
      <c r="E89" s="40"/>
      <c r="F89" s="40"/>
      <c r="G89" s="41"/>
    </row>
    <row r="90" spans="1:7" ht="54" customHeight="1">
      <c r="A90" s="30" t="s">
        <v>222</v>
      </c>
      <c r="B90" s="26" t="s">
        <v>205</v>
      </c>
      <c r="C90" s="30" t="s">
        <v>360</v>
      </c>
      <c r="D90" s="39"/>
      <c r="E90" s="40"/>
      <c r="F90" s="40"/>
      <c r="G90" s="41"/>
    </row>
    <row r="91" spans="1:7" ht="60.75" customHeight="1">
      <c r="A91" s="30" t="s">
        <v>223</v>
      </c>
      <c r="B91" s="26" t="s">
        <v>206</v>
      </c>
      <c r="C91" s="30" t="s">
        <v>75</v>
      </c>
      <c r="D91" s="39"/>
      <c r="E91" s="40"/>
      <c r="F91" s="40"/>
      <c r="G91" s="41"/>
    </row>
    <row r="92" spans="1:7" ht="36" customHeight="1">
      <c r="A92" s="42" t="s">
        <v>225</v>
      </c>
      <c r="B92" s="43"/>
      <c r="C92" s="43"/>
      <c r="D92" s="43"/>
      <c r="E92" s="43"/>
      <c r="F92" s="43"/>
      <c r="G92" s="44"/>
    </row>
    <row r="93" spans="1:7" ht="36" customHeight="1">
      <c r="A93" s="30" t="s">
        <v>224</v>
      </c>
      <c r="B93" s="17" t="s">
        <v>226</v>
      </c>
      <c r="C93" s="30" t="s">
        <v>75</v>
      </c>
      <c r="D93" s="39"/>
      <c r="E93" s="40"/>
      <c r="F93" s="40"/>
      <c r="G93" s="41"/>
    </row>
    <row r="94" spans="1:7" ht="36" customHeight="1">
      <c r="A94" s="30" t="s">
        <v>269</v>
      </c>
      <c r="B94" s="17" t="s">
        <v>227</v>
      </c>
      <c r="C94" s="30" t="s">
        <v>75</v>
      </c>
      <c r="D94" s="39"/>
      <c r="E94" s="40"/>
      <c r="F94" s="40"/>
      <c r="G94" s="41"/>
    </row>
    <row r="95" spans="1:7" ht="36" customHeight="1">
      <c r="A95" s="30" t="s">
        <v>270</v>
      </c>
      <c r="B95" s="17" t="s">
        <v>228</v>
      </c>
      <c r="C95" s="30" t="s">
        <v>75</v>
      </c>
      <c r="D95" s="39"/>
      <c r="E95" s="40"/>
      <c r="F95" s="40"/>
      <c r="G95" s="41"/>
    </row>
    <row r="96" spans="1:7" ht="36" customHeight="1">
      <c r="A96" s="30" t="s">
        <v>271</v>
      </c>
      <c r="B96" s="17" t="s">
        <v>229</v>
      </c>
      <c r="C96" s="30" t="s">
        <v>75</v>
      </c>
      <c r="D96" s="39"/>
      <c r="E96" s="40"/>
      <c r="F96" s="40"/>
      <c r="G96" s="41"/>
    </row>
    <row r="97" spans="1:7" ht="36" customHeight="1">
      <c r="A97" s="30" t="s">
        <v>272</v>
      </c>
      <c r="B97" s="17" t="s">
        <v>230</v>
      </c>
      <c r="C97" s="30" t="s">
        <v>75</v>
      </c>
      <c r="D97" s="39"/>
      <c r="E97" s="40"/>
      <c r="F97" s="40"/>
      <c r="G97" s="41"/>
    </row>
    <row r="98" spans="1:7" ht="51" customHeight="1">
      <c r="A98" s="30" t="s">
        <v>273</v>
      </c>
      <c r="B98" s="26" t="s">
        <v>379</v>
      </c>
      <c r="C98" s="30" t="s">
        <v>75</v>
      </c>
      <c r="D98" s="39"/>
      <c r="E98" s="40"/>
      <c r="F98" s="40"/>
      <c r="G98" s="41"/>
    </row>
    <row r="99" spans="1:7" ht="36" customHeight="1">
      <c r="A99" s="30" t="s">
        <v>274</v>
      </c>
      <c r="B99" s="17" t="s">
        <v>231</v>
      </c>
      <c r="C99" s="30" t="s">
        <v>75</v>
      </c>
      <c r="D99" s="39"/>
      <c r="E99" s="40"/>
      <c r="F99" s="40"/>
      <c r="G99" s="41"/>
    </row>
    <row r="100" spans="1:7" ht="36" customHeight="1">
      <c r="A100" s="30" t="s">
        <v>275</v>
      </c>
      <c r="B100" s="17" t="s">
        <v>232</v>
      </c>
      <c r="C100" s="30" t="s">
        <v>75</v>
      </c>
      <c r="D100" s="39"/>
      <c r="E100" s="40"/>
      <c r="F100" s="40"/>
      <c r="G100" s="41"/>
    </row>
    <row r="101" spans="1:7" ht="66" customHeight="1">
      <c r="A101" s="30" t="s">
        <v>276</v>
      </c>
      <c r="B101" s="17" t="s">
        <v>233</v>
      </c>
      <c r="C101" s="30" t="s">
        <v>75</v>
      </c>
      <c r="D101" s="39"/>
      <c r="E101" s="40"/>
      <c r="F101" s="40"/>
      <c r="G101" s="41"/>
    </row>
    <row r="102" spans="1:7" ht="134.25" customHeight="1">
      <c r="A102" s="30" t="s">
        <v>277</v>
      </c>
      <c r="B102" s="17" t="s">
        <v>234</v>
      </c>
      <c r="C102" s="30" t="s">
        <v>75</v>
      </c>
      <c r="D102" s="39"/>
      <c r="E102" s="40"/>
      <c r="F102" s="40"/>
      <c r="G102" s="41"/>
    </row>
    <row r="103" spans="1:7" ht="36" customHeight="1">
      <c r="A103" s="30" t="s">
        <v>278</v>
      </c>
      <c r="B103" s="17" t="s">
        <v>235</v>
      </c>
      <c r="C103" s="30" t="s">
        <v>75</v>
      </c>
      <c r="D103" s="39"/>
      <c r="E103" s="40"/>
      <c r="F103" s="40"/>
      <c r="G103" s="41"/>
    </row>
    <row r="104" spans="1:7" ht="36" customHeight="1">
      <c r="A104" s="30" t="s">
        <v>279</v>
      </c>
      <c r="B104" s="17" t="s">
        <v>236</v>
      </c>
      <c r="C104" s="30" t="s">
        <v>75</v>
      </c>
      <c r="D104" s="39"/>
      <c r="E104" s="40"/>
      <c r="F104" s="40"/>
      <c r="G104" s="41"/>
    </row>
    <row r="105" spans="1:7" ht="36" customHeight="1">
      <c r="A105" s="30" t="s">
        <v>280</v>
      </c>
      <c r="B105" s="17" t="s">
        <v>237</v>
      </c>
      <c r="C105" s="30" t="s">
        <v>75</v>
      </c>
      <c r="D105" s="39"/>
      <c r="E105" s="40"/>
      <c r="F105" s="40"/>
      <c r="G105" s="41"/>
    </row>
    <row r="106" spans="1:7" ht="36" customHeight="1">
      <c r="A106" s="30" t="s">
        <v>281</v>
      </c>
      <c r="B106" s="17" t="s">
        <v>238</v>
      </c>
      <c r="C106" s="30" t="s">
        <v>75</v>
      </c>
      <c r="D106" s="39"/>
      <c r="E106" s="40"/>
      <c r="F106" s="40"/>
      <c r="G106" s="41"/>
    </row>
    <row r="107" spans="1:7" ht="36" customHeight="1">
      <c r="A107" s="30" t="s">
        <v>282</v>
      </c>
      <c r="B107" s="17" t="s">
        <v>239</v>
      </c>
      <c r="C107" s="30" t="s">
        <v>75</v>
      </c>
      <c r="D107" s="39"/>
      <c r="E107" s="40"/>
      <c r="F107" s="40"/>
      <c r="G107" s="41"/>
    </row>
    <row r="108" spans="1:7" ht="36" customHeight="1">
      <c r="A108" s="30" t="s">
        <v>283</v>
      </c>
      <c r="B108" s="17" t="s">
        <v>240</v>
      </c>
      <c r="C108" s="30" t="s">
        <v>75</v>
      </c>
      <c r="D108" s="39"/>
      <c r="E108" s="40"/>
      <c r="F108" s="40"/>
      <c r="G108" s="41"/>
    </row>
    <row r="109" spans="1:7" ht="36" customHeight="1">
      <c r="A109" s="30" t="s">
        <v>284</v>
      </c>
      <c r="B109" s="17" t="s">
        <v>241</v>
      </c>
      <c r="C109" s="30" t="s">
        <v>75</v>
      </c>
      <c r="D109" s="39"/>
      <c r="E109" s="40"/>
      <c r="F109" s="40"/>
      <c r="G109" s="41"/>
    </row>
    <row r="110" spans="1:7" ht="36" customHeight="1">
      <c r="A110" s="30" t="s">
        <v>285</v>
      </c>
      <c r="B110" s="17" t="s">
        <v>242</v>
      </c>
      <c r="C110" s="30" t="s">
        <v>75</v>
      </c>
      <c r="D110" s="39"/>
      <c r="E110" s="40"/>
      <c r="F110" s="40"/>
      <c r="G110" s="41"/>
    </row>
    <row r="111" spans="1:7" ht="36" customHeight="1">
      <c r="A111" s="30" t="s">
        <v>286</v>
      </c>
      <c r="B111" s="17" t="s">
        <v>243</v>
      </c>
      <c r="C111" s="30" t="s">
        <v>75</v>
      </c>
      <c r="D111" s="39"/>
      <c r="E111" s="40"/>
      <c r="F111" s="40"/>
      <c r="G111" s="41"/>
    </row>
    <row r="112" spans="1:7" ht="44.25" customHeight="1">
      <c r="A112" s="30" t="s">
        <v>287</v>
      </c>
      <c r="B112" s="17" t="s">
        <v>244</v>
      </c>
      <c r="C112" s="30" t="s">
        <v>75</v>
      </c>
      <c r="D112" s="39"/>
      <c r="E112" s="40"/>
      <c r="F112" s="40"/>
      <c r="G112" s="41"/>
    </row>
    <row r="113" spans="1:7" ht="47.25" customHeight="1">
      <c r="A113" s="30" t="s">
        <v>288</v>
      </c>
      <c r="B113" s="17" t="s">
        <v>250</v>
      </c>
      <c r="C113" s="30" t="s">
        <v>75</v>
      </c>
      <c r="D113" s="39"/>
      <c r="E113" s="40"/>
      <c r="F113" s="40"/>
      <c r="G113" s="41"/>
    </row>
    <row r="114" spans="1:7" ht="36" customHeight="1">
      <c r="A114" s="30" t="s">
        <v>289</v>
      </c>
      <c r="B114" s="17" t="s">
        <v>245</v>
      </c>
      <c r="C114" s="30" t="s">
        <v>75</v>
      </c>
      <c r="D114" s="39"/>
      <c r="E114" s="40"/>
      <c r="F114" s="40"/>
      <c r="G114" s="41"/>
    </row>
    <row r="115" spans="1:7" ht="36" customHeight="1">
      <c r="A115" s="30" t="s">
        <v>290</v>
      </c>
      <c r="B115" s="17" t="s">
        <v>246</v>
      </c>
      <c r="C115" s="30" t="s">
        <v>75</v>
      </c>
      <c r="D115" s="39"/>
      <c r="E115" s="40"/>
      <c r="F115" s="40"/>
      <c r="G115" s="41"/>
    </row>
    <row r="116" spans="1:7" ht="36" customHeight="1">
      <c r="A116" s="30" t="s">
        <v>291</v>
      </c>
      <c r="B116" s="17" t="s">
        <v>247</v>
      </c>
      <c r="C116" s="30" t="s">
        <v>75</v>
      </c>
      <c r="D116" s="39"/>
      <c r="E116" s="40"/>
      <c r="F116" s="40"/>
      <c r="G116" s="41"/>
    </row>
    <row r="117" spans="1:7" ht="36" customHeight="1">
      <c r="A117" s="30" t="s">
        <v>292</v>
      </c>
      <c r="B117" s="17" t="s">
        <v>248</v>
      </c>
      <c r="C117" s="30" t="s">
        <v>75</v>
      </c>
      <c r="D117" s="39"/>
      <c r="E117" s="40"/>
      <c r="F117" s="40"/>
      <c r="G117" s="41"/>
    </row>
    <row r="118" spans="1:7" ht="36" customHeight="1">
      <c r="A118" s="30" t="s">
        <v>293</v>
      </c>
      <c r="B118" s="17" t="s">
        <v>249</v>
      </c>
      <c r="C118" s="30" t="s">
        <v>75</v>
      </c>
      <c r="D118" s="39"/>
      <c r="E118" s="40"/>
      <c r="F118" s="40"/>
      <c r="G118" s="41"/>
    </row>
    <row r="119" spans="1:7" ht="392.25" customHeight="1">
      <c r="A119" s="30" t="s">
        <v>294</v>
      </c>
      <c r="B119" s="17" t="s">
        <v>251</v>
      </c>
      <c r="C119" s="30" t="s">
        <v>75</v>
      </c>
      <c r="D119" s="39"/>
      <c r="E119" s="40"/>
      <c r="F119" s="40"/>
      <c r="G119" s="41"/>
    </row>
    <row r="120" spans="1:7" ht="36" customHeight="1">
      <c r="A120" s="30" t="s">
        <v>295</v>
      </c>
      <c r="B120" s="17" t="s">
        <v>252</v>
      </c>
      <c r="C120" s="30" t="s">
        <v>75</v>
      </c>
      <c r="D120" s="39"/>
      <c r="E120" s="40"/>
      <c r="F120" s="40"/>
      <c r="G120" s="41"/>
    </row>
    <row r="121" spans="1:7" ht="36" customHeight="1">
      <c r="A121" s="30" t="s">
        <v>296</v>
      </c>
      <c r="B121" s="17" t="s">
        <v>253</v>
      </c>
      <c r="C121" s="30" t="s">
        <v>75</v>
      </c>
      <c r="D121" s="39"/>
      <c r="E121" s="40"/>
      <c r="F121" s="40"/>
      <c r="G121" s="41"/>
    </row>
    <row r="122" spans="1:7" ht="36" customHeight="1">
      <c r="A122" s="30" t="s">
        <v>297</v>
      </c>
      <c r="B122" s="17" t="s">
        <v>254</v>
      </c>
      <c r="C122" s="30" t="s">
        <v>75</v>
      </c>
      <c r="D122" s="39"/>
      <c r="E122" s="40"/>
      <c r="F122" s="40"/>
      <c r="G122" s="41"/>
    </row>
    <row r="123" spans="1:7" ht="36" customHeight="1">
      <c r="A123" s="30" t="s">
        <v>298</v>
      </c>
      <c r="B123" s="17" t="s">
        <v>255</v>
      </c>
      <c r="C123" s="30" t="s">
        <v>75</v>
      </c>
      <c r="D123" s="39"/>
      <c r="E123" s="40"/>
      <c r="F123" s="40"/>
      <c r="G123" s="41"/>
    </row>
    <row r="124" spans="1:7" ht="36" customHeight="1">
      <c r="A124" s="30" t="s">
        <v>299</v>
      </c>
      <c r="B124" s="17" t="s">
        <v>256</v>
      </c>
      <c r="C124" s="30" t="s">
        <v>75</v>
      </c>
      <c r="D124" s="39"/>
      <c r="E124" s="40"/>
      <c r="F124" s="40"/>
      <c r="G124" s="41"/>
    </row>
    <row r="125" spans="1:7" ht="45.75" customHeight="1">
      <c r="A125" s="30" t="s">
        <v>300</v>
      </c>
      <c r="B125" s="17" t="s">
        <v>257</v>
      </c>
      <c r="C125" s="30" t="s">
        <v>75</v>
      </c>
      <c r="D125" s="39"/>
      <c r="E125" s="40"/>
      <c r="F125" s="40"/>
      <c r="G125" s="41"/>
    </row>
    <row r="126" spans="1:7" ht="48" customHeight="1">
      <c r="A126" s="30" t="s">
        <v>301</v>
      </c>
      <c r="B126" s="17" t="s">
        <v>258</v>
      </c>
      <c r="C126" s="30" t="s">
        <v>75</v>
      </c>
      <c r="D126" s="39"/>
      <c r="E126" s="40"/>
      <c r="F126" s="40"/>
      <c r="G126" s="41"/>
    </row>
    <row r="127" spans="1:7" ht="36" customHeight="1">
      <c r="A127" s="30" t="s">
        <v>302</v>
      </c>
      <c r="B127" s="17" t="s">
        <v>259</v>
      </c>
      <c r="C127" s="30" t="s">
        <v>75</v>
      </c>
      <c r="D127" s="39"/>
      <c r="E127" s="40"/>
      <c r="F127" s="40"/>
      <c r="G127" s="41"/>
    </row>
    <row r="128" spans="1:7" ht="54.75" customHeight="1">
      <c r="A128" s="30" t="s">
        <v>303</v>
      </c>
      <c r="B128" s="17" t="s">
        <v>384</v>
      </c>
      <c r="C128" s="30" t="s">
        <v>75</v>
      </c>
      <c r="D128" s="39"/>
      <c r="E128" s="40"/>
      <c r="F128" s="40"/>
      <c r="G128" s="41"/>
    </row>
    <row r="129" spans="1:7" ht="36" customHeight="1">
      <c r="A129" s="30" t="s">
        <v>304</v>
      </c>
      <c r="B129" s="26" t="s">
        <v>397</v>
      </c>
      <c r="C129" s="30" t="s">
        <v>75</v>
      </c>
      <c r="D129" s="39"/>
      <c r="E129" s="40"/>
      <c r="F129" s="40"/>
      <c r="G129" s="41"/>
    </row>
    <row r="130" spans="1:7" ht="36" customHeight="1">
      <c r="A130" s="30" t="s">
        <v>305</v>
      </c>
      <c r="B130" s="26" t="s">
        <v>260</v>
      </c>
      <c r="C130" s="30" t="s">
        <v>75</v>
      </c>
      <c r="D130" s="39"/>
      <c r="E130" s="40"/>
      <c r="F130" s="40"/>
      <c r="G130" s="41"/>
    </row>
    <row r="131" spans="1:7" ht="36" customHeight="1">
      <c r="A131" s="30" t="s">
        <v>306</v>
      </c>
      <c r="B131" s="17" t="s">
        <v>261</v>
      </c>
      <c r="C131" s="30" t="s">
        <v>75</v>
      </c>
      <c r="D131" s="39"/>
      <c r="E131" s="40"/>
      <c r="F131" s="40"/>
      <c r="G131" s="41"/>
    </row>
    <row r="132" spans="1:7" ht="36" customHeight="1">
      <c r="A132" s="30" t="s">
        <v>307</v>
      </c>
      <c r="B132" s="17" t="s">
        <v>262</v>
      </c>
      <c r="C132" s="30" t="s">
        <v>75</v>
      </c>
      <c r="D132" s="39"/>
      <c r="E132" s="40"/>
      <c r="F132" s="40"/>
      <c r="G132" s="41"/>
    </row>
    <row r="133" spans="1:7" ht="36" customHeight="1">
      <c r="A133" s="30" t="s">
        <v>308</v>
      </c>
      <c r="B133" s="17" t="s">
        <v>263</v>
      </c>
      <c r="C133" s="30" t="s">
        <v>75</v>
      </c>
      <c r="D133" s="39"/>
      <c r="E133" s="40"/>
      <c r="F133" s="40"/>
      <c r="G133" s="41"/>
    </row>
    <row r="134" spans="1:7" ht="36" customHeight="1">
      <c r="A134" s="30" t="s">
        <v>309</v>
      </c>
      <c r="B134" s="17" t="s">
        <v>264</v>
      </c>
      <c r="C134" s="30" t="s">
        <v>75</v>
      </c>
      <c r="D134" s="39"/>
      <c r="E134" s="40"/>
      <c r="F134" s="40"/>
      <c r="G134" s="41"/>
    </row>
    <row r="135" spans="1:7" ht="36" customHeight="1">
      <c r="A135" s="30" t="s">
        <v>310</v>
      </c>
      <c r="B135" s="17" t="s">
        <v>265</v>
      </c>
      <c r="C135" s="30" t="s">
        <v>75</v>
      </c>
      <c r="D135" s="39"/>
      <c r="E135" s="40"/>
      <c r="F135" s="40"/>
      <c r="G135" s="41"/>
    </row>
    <row r="136" spans="1:7" ht="36" customHeight="1">
      <c r="A136" s="30" t="s">
        <v>311</v>
      </c>
      <c r="B136" s="17" t="s">
        <v>266</v>
      </c>
      <c r="C136" s="30" t="s">
        <v>75</v>
      </c>
      <c r="D136" s="39"/>
      <c r="E136" s="40"/>
      <c r="F136" s="40"/>
      <c r="G136" s="41"/>
    </row>
    <row r="137" spans="1:7" ht="36" customHeight="1">
      <c r="A137" s="30" t="s">
        <v>312</v>
      </c>
      <c r="B137" s="17" t="s">
        <v>267</v>
      </c>
      <c r="C137" s="30" t="s">
        <v>75</v>
      </c>
      <c r="D137" s="39"/>
      <c r="E137" s="40"/>
      <c r="F137" s="40"/>
      <c r="G137" s="41"/>
    </row>
    <row r="138" spans="1:7" ht="36" customHeight="1">
      <c r="A138" s="30" t="s">
        <v>313</v>
      </c>
      <c r="B138" s="17" t="s">
        <v>268</v>
      </c>
      <c r="C138" s="30" t="s">
        <v>75</v>
      </c>
      <c r="D138" s="39"/>
      <c r="E138" s="40"/>
      <c r="F138" s="40"/>
      <c r="G138" s="41"/>
    </row>
    <row r="139" spans="1:7" ht="36" customHeight="1">
      <c r="A139" s="30" t="s">
        <v>314</v>
      </c>
      <c r="B139" s="17" t="s">
        <v>383</v>
      </c>
      <c r="C139" s="30" t="s">
        <v>75</v>
      </c>
      <c r="D139" s="39"/>
      <c r="E139" s="40"/>
      <c r="F139" s="40"/>
      <c r="G139" s="41"/>
    </row>
    <row r="140" spans="1:7" ht="36" customHeight="1">
      <c r="A140" s="42" t="s">
        <v>315</v>
      </c>
      <c r="B140" s="43"/>
      <c r="C140" s="43"/>
      <c r="D140" s="43"/>
      <c r="E140" s="43"/>
      <c r="F140" s="43"/>
      <c r="G140" s="44"/>
    </row>
    <row r="141" spans="1:7" ht="36" customHeight="1">
      <c r="A141" s="30" t="s">
        <v>334</v>
      </c>
      <c r="B141" s="17" t="s">
        <v>316</v>
      </c>
      <c r="C141" s="30" t="s">
        <v>75</v>
      </c>
      <c r="D141" s="39"/>
      <c r="E141" s="40"/>
      <c r="F141" s="40"/>
      <c r="G141" s="41"/>
    </row>
    <row r="142" spans="1:7" ht="36" customHeight="1">
      <c r="A142" s="30" t="s">
        <v>335</v>
      </c>
      <c r="B142" s="17" t="s">
        <v>317</v>
      </c>
      <c r="C142" s="30" t="s">
        <v>75</v>
      </c>
      <c r="D142" s="39"/>
      <c r="E142" s="40"/>
      <c r="F142" s="40"/>
      <c r="G142" s="41"/>
    </row>
    <row r="143" spans="1:7" ht="36" customHeight="1">
      <c r="A143" s="30" t="s">
        <v>336</v>
      </c>
      <c r="B143" s="17" t="s">
        <v>318</v>
      </c>
      <c r="C143" s="30" t="s">
        <v>75</v>
      </c>
      <c r="D143" s="39"/>
      <c r="E143" s="40"/>
      <c r="F143" s="40"/>
      <c r="G143" s="41"/>
    </row>
    <row r="144" spans="1:7" ht="36" customHeight="1">
      <c r="A144" s="30" t="s">
        <v>337</v>
      </c>
      <c r="B144" s="17" t="s">
        <v>319</v>
      </c>
      <c r="C144" s="30" t="s">
        <v>75</v>
      </c>
      <c r="D144" s="39"/>
      <c r="E144" s="40"/>
      <c r="F144" s="40"/>
      <c r="G144" s="41"/>
    </row>
    <row r="145" spans="1:7" ht="36" customHeight="1">
      <c r="A145" s="30" t="s">
        <v>338</v>
      </c>
      <c r="B145" s="17" t="s">
        <v>320</v>
      </c>
      <c r="C145" s="30" t="s">
        <v>75</v>
      </c>
      <c r="D145" s="39"/>
      <c r="E145" s="40"/>
      <c r="F145" s="40"/>
      <c r="G145" s="41"/>
    </row>
    <row r="146" spans="1:7" ht="58.5" customHeight="1">
      <c r="A146" s="30" t="s">
        <v>339</v>
      </c>
      <c r="B146" s="17" t="s">
        <v>321</v>
      </c>
      <c r="C146" s="30" t="s">
        <v>75</v>
      </c>
      <c r="D146" s="39"/>
      <c r="E146" s="40"/>
      <c r="F146" s="40"/>
      <c r="G146" s="41"/>
    </row>
    <row r="147" spans="1:7" ht="62.25" customHeight="1">
      <c r="A147" s="30" t="s">
        <v>340</v>
      </c>
      <c r="B147" s="17" t="s">
        <v>322</v>
      </c>
      <c r="C147" s="30" t="s">
        <v>75</v>
      </c>
      <c r="D147" s="39"/>
      <c r="E147" s="40"/>
      <c r="F147" s="40"/>
      <c r="G147" s="41"/>
    </row>
    <row r="148" spans="1:7" ht="57" customHeight="1">
      <c r="A148" s="15" t="s">
        <v>341</v>
      </c>
      <c r="B148" s="17" t="s">
        <v>323</v>
      </c>
      <c r="C148" s="18" t="s">
        <v>75</v>
      </c>
      <c r="D148" s="39"/>
      <c r="E148" s="40"/>
      <c r="F148" s="40"/>
      <c r="G148" s="41"/>
    </row>
    <row r="149" spans="1:7" ht="54" customHeight="1">
      <c r="A149" s="15" t="s">
        <v>342</v>
      </c>
      <c r="B149" s="17" t="s">
        <v>324</v>
      </c>
      <c r="C149" s="18" t="s">
        <v>75</v>
      </c>
      <c r="D149" s="39"/>
      <c r="E149" s="40"/>
      <c r="F149" s="40"/>
      <c r="G149" s="41"/>
    </row>
    <row r="150" spans="1:7" ht="48.75" customHeight="1">
      <c r="A150" s="15" t="s">
        <v>343</v>
      </c>
      <c r="B150" s="17" t="s">
        <v>325</v>
      </c>
      <c r="C150" s="18" t="s">
        <v>75</v>
      </c>
      <c r="D150" s="39"/>
      <c r="E150" s="40"/>
      <c r="F150" s="40"/>
      <c r="G150" s="41"/>
    </row>
    <row r="151" spans="1:7" ht="66.75" customHeight="1">
      <c r="A151" s="15" t="s">
        <v>344</v>
      </c>
      <c r="B151" s="17" t="s">
        <v>326</v>
      </c>
      <c r="C151" s="18" t="s">
        <v>75</v>
      </c>
      <c r="D151" s="39"/>
      <c r="E151" s="40"/>
      <c r="F151" s="40"/>
      <c r="G151" s="41"/>
    </row>
    <row r="152" spans="1:7" ht="121.5" customHeight="1">
      <c r="A152" s="15" t="s">
        <v>345</v>
      </c>
      <c r="B152" s="17" t="s">
        <v>333</v>
      </c>
      <c r="C152" s="18" t="s">
        <v>75</v>
      </c>
      <c r="D152" s="39"/>
      <c r="E152" s="40"/>
      <c r="F152" s="40"/>
      <c r="G152" s="41"/>
    </row>
    <row r="153" spans="1:7" ht="54.75" customHeight="1">
      <c r="A153" s="15" t="s">
        <v>346</v>
      </c>
      <c r="B153" s="17" t="s">
        <v>327</v>
      </c>
      <c r="C153" s="18" t="s">
        <v>75</v>
      </c>
      <c r="D153" s="39"/>
      <c r="E153" s="40"/>
      <c r="F153" s="40"/>
      <c r="G153" s="41"/>
    </row>
    <row r="154" spans="1:7" ht="48" customHeight="1">
      <c r="A154" s="15" t="s">
        <v>347</v>
      </c>
      <c r="B154" s="17" t="s">
        <v>328</v>
      </c>
      <c r="C154" s="18" t="s">
        <v>75</v>
      </c>
      <c r="D154" s="39"/>
      <c r="E154" s="40"/>
      <c r="F154" s="40"/>
      <c r="G154" s="41"/>
    </row>
    <row r="155" spans="1:7" ht="74.25" customHeight="1">
      <c r="A155" s="15" t="s">
        <v>348</v>
      </c>
      <c r="B155" s="17" t="s">
        <v>329</v>
      </c>
      <c r="C155" s="18" t="s">
        <v>75</v>
      </c>
      <c r="D155" s="39"/>
      <c r="E155" s="40"/>
      <c r="F155" s="40"/>
      <c r="G155" s="41"/>
    </row>
    <row r="156" spans="1:7" ht="36" customHeight="1">
      <c r="A156" s="15" t="s">
        <v>349</v>
      </c>
      <c r="B156" s="17" t="s">
        <v>330</v>
      </c>
      <c r="C156" s="18" t="s">
        <v>75</v>
      </c>
      <c r="D156" s="39"/>
      <c r="E156" s="40"/>
      <c r="F156" s="40"/>
      <c r="G156" s="41"/>
    </row>
    <row r="157" spans="1:7" ht="51.75" customHeight="1">
      <c r="A157" s="15" t="s">
        <v>350</v>
      </c>
      <c r="B157" s="17" t="s">
        <v>331</v>
      </c>
      <c r="C157" s="18" t="s">
        <v>75</v>
      </c>
      <c r="D157" s="39"/>
      <c r="E157" s="40"/>
      <c r="F157" s="40"/>
      <c r="G157" s="41"/>
    </row>
    <row r="158" spans="1:7" ht="36" customHeight="1">
      <c r="A158" s="15" t="s">
        <v>351</v>
      </c>
      <c r="B158" s="17" t="s">
        <v>332</v>
      </c>
      <c r="C158" s="18" t="s">
        <v>75</v>
      </c>
      <c r="D158" s="39"/>
      <c r="E158" s="40"/>
      <c r="F158" s="40"/>
      <c r="G158" s="41"/>
    </row>
    <row r="159" spans="1:7" s="19" customFormat="1" ht="38.25" customHeight="1">
      <c r="A159" s="37" t="s">
        <v>376</v>
      </c>
      <c r="B159" s="37"/>
      <c r="C159" s="37"/>
      <c r="D159" s="37"/>
      <c r="E159" s="37"/>
      <c r="F159" s="37"/>
      <c r="G159" s="37"/>
    </row>
    <row r="160" spans="1:7" s="19" customFormat="1" ht="65.25" customHeight="1">
      <c r="A160" s="20" t="s">
        <v>3</v>
      </c>
      <c r="B160" s="22" t="s">
        <v>373</v>
      </c>
      <c r="C160" s="14" t="s">
        <v>75</v>
      </c>
      <c r="D160" s="38"/>
      <c r="E160" s="38"/>
      <c r="F160" s="38"/>
      <c r="G160" s="38"/>
    </row>
    <row r="161" spans="1:7" s="19" customFormat="1" ht="72" customHeight="1">
      <c r="A161" s="20" t="s">
        <v>4</v>
      </c>
      <c r="B161" s="21" t="s">
        <v>388</v>
      </c>
      <c r="C161" s="14" t="s">
        <v>75</v>
      </c>
      <c r="D161" s="38"/>
      <c r="E161" s="38"/>
      <c r="F161" s="38"/>
      <c r="G161" s="38"/>
    </row>
    <row r="162" spans="1:7" s="19" customFormat="1" ht="46.5" customHeight="1">
      <c r="A162" s="20" t="s">
        <v>6</v>
      </c>
      <c r="B162" s="21" t="s">
        <v>374</v>
      </c>
      <c r="C162" s="14" t="s">
        <v>75</v>
      </c>
      <c r="D162" s="38"/>
      <c r="E162" s="38"/>
      <c r="F162" s="38"/>
      <c r="G162" s="38"/>
    </row>
    <row r="163" spans="1:7" s="19" customFormat="1" ht="38.25" customHeight="1">
      <c r="A163" s="20" t="s">
        <v>7</v>
      </c>
      <c r="B163" s="21" t="s">
        <v>377</v>
      </c>
      <c r="C163" s="14" t="s">
        <v>75</v>
      </c>
      <c r="D163" s="38"/>
      <c r="E163" s="38"/>
      <c r="F163" s="38"/>
      <c r="G163" s="38"/>
    </row>
    <row r="164" spans="1:7" s="19" customFormat="1" ht="38.25" customHeight="1">
      <c r="A164" s="20" t="s">
        <v>8</v>
      </c>
      <c r="B164" s="22" t="s">
        <v>362</v>
      </c>
      <c r="C164" s="14"/>
      <c r="D164" s="38"/>
      <c r="E164" s="38"/>
      <c r="F164" s="38"/>
      <c r="G164" s="38"/>
    </row>
    <row r="165" spans="1:7" s="19" customFormat="1" ht="55.5" customHeight="1">
      <c r="A165" s="20" t="s">
        <v>9</v>
      </c>
      <c r="B165" s="22" t="s">
        <v>370</v>
      </c>
      <c r="C165" s="14" t="s">
        <v>75</v>
      </c>
      <c r="D165" s="38"/>
      <c r="E165" s="38"/>
      <c r="F165" s="38"/>
      <c r="G165" s="38"/>
    </row>
    <row r="166" spans="1:7" s="19" customFormat="1" ht="75.75" customHeight="1">
      <c r="A166" s="20" t="s">
        <v>9</v>
      </c>
      <c r="B166" s="22" t="s">
        <v>381</v>
      </c>
      <c r="C166" s="14" t="s">
        <v>75</v>
      </c>
      <c r="D166" s="38"/>
      <c r="E166" s="38"/>
      <c r="F166" s="38"/>
      <c r="G166" s="38"/>
    </row>
    <row r="167" spans="1:7" s="19" customFormat="1" ht="55.5" customHeight="1">
      <c r="A167" s="20" t="s">
        <v>10</v>
      </c>
      <c r="B167" s="22" t="s">
        <v>378</v>
      </c>
      <c r="C167" s="14" t="s">
        <v>75</v>
      </c>
      <c r="D167" s="38"/>
      <c r="E167" s="38"/>
      <c r="F167" s="38"/>
      <c r="G167" s="38"/>
    </row>
    <row r="168" spans="1:7" s="19" customFormat="1" ht="160.5" customHeight="1">
      <c r="A168" s="28" t="s">
        <v>11</v>
      </c>
      <c r="B168" s="31" t="s">
        <v>389</v>
      </c>
      <c r="C168" s="29" t="s">
        <v>75</v>
      </c>
      <c r="D168" s="38"/>
      <c r="E168" s="38"/>
      <c r="F168" s="38"/>
      <c r="G168" s="38"/>
    </row>
    <row r="169" spans="1:7" s="19" customFormat="1" ht="106.5" customHeight="1">
      <c r="A169" s="28" t="s">
        <v>12</v>
      </c>
      <c r="B169" s="31" t="s">
        <v>394</v>
      </c>
      <c r="C169" s="29" t="s">
        <v>75</v>
      </c>
      <c r="D169" s="38"/>
      <c r="E169" s="38"/>
      <c r="F169" s="38"/>
      <c r="G169" s="38"/>
    </row>
    <row r="170" spans="1:7" s="19" customFormat="1" ht="58.5" customHeight="1">
      <c r="A170" s="23" t="s">
        <v>13</v>
      </c>
      <c r="B170" s="27" t="s">
        <v>363</v>
      </c>
      <c r="C170" s="14" t="s">
        <v>75</v>
      </c>
      <c r="D170" s="38"/>
      <c r="E170" s="38"/>
      <c r="F170" s="38"/>
      <c r="G170" s="38"/>
    </row>
    <row r="171" spans="1:7" s="19" customFormat="1" ht="54" customHeight="1">
      <c r="A171" s="23" t="s">
        <v>14</v>
      </c>
      <c r="B171" s="27" t="s">
        <v>375</v>
      </c>
      <c r="C171" s="14" t="s">
        <v>75</v>
      </c>
      <c r="D171" s="38"/>
      <c r="E171" s="38"/>
      <c r="F171" s="38"/>
      <c r="G171" s="38"/>
    </row>
    <row r="172" spans="1:7" ht="42.75" customHeight="1">
      <c r="A172" s="46" t="s">
        <v>32</v>
      </c>
      <c r="B172" s="47"/>
      <c r="C172" s="46"/>
      <c r="D172" s="46"/>
      <c r="E172" s="46"/>
      <c r="F172" s="46"/>
      <c r="G172" s="46"/>
    </row>
    <row r="173" spans="1:7" ht="42.75" customHeight="1">
      <c r="A173" s="38" t="s">
        <v>33</v>
      </c>
      <c r="B173" s="38"/>
      <c r="C173" s="4" t="s">
        <v>34</v>
      </c>
      <c r="D173" s="54" t="s">
        <v>35</v>
      </c>
      <c r="E173" s="54"/>
      <c r="F173" s="38" t="s">
        <v>36</v>
      </c>
      <c r="G173" s="38"/>
    </row>
    <row r="174" spans="1:7" ht="65.25" customHeight="1">
      <c r="A174" s="4" t="s">
        <v>3</v>
      </c>
      <c r="B174" s="2" t="s">
        <v>385</v>
      </c>
      <c r="C174" s="20" t="s">
        <v>352</v>
      </c>
      <c r="D174" s="38" t="s">
        <v>38</v>
      </c>
      <c r="E174" s="38"/>
      <c r="F174" s="54"/>
      <c r="G174" s="54"/>
    </row>
    <row r="175" spans="1:7" ht="63" customHeight="1">
      <c r="A175" s="4" t="s">
        <v>4</v>
      </c>
      <c r="B175" s="2" t="s">
        <v>355</v>
      </c>
      <c r="C175" s="20" t="s">
        <v>37</v>
      </c>
      <c r="D175" s="38" t="s">
        <v>38</v>
      </c>
      <c r="E175" s="38"/>
      <c r="F175" s="54"/>
      <c r="G175" s="54"/>
    </row>
    <row r="176" spans="1:7" ht="42.75" customHeight="1">
      <c r="A176" s="4" t="s">
        <v>5</v>
      </c>
      <c r="B176" s="2" t="s">
        <v>39</v>
      </c>
      <c r="C176" s="30" t="s">
        <v>40</v>
      </c>
      <c r="D176" s="38" t="s">
        <v>38</v>
      </c>
      <c r="E176" s="38"/>
      <c r="F176" s="54"/>
      <c r="G176" s="54"/>
    </row>
    <row r="177" spans="1:7" ht="54.75" customHeight="1">
      <c r="A177" s="4" t="s">
        <v>6</v>
      </c>
      <c r="B177" s="2" t="s">
        <v>353</v>
      </c>
      <c r="C177" s="30" t="s">
        <v>390</v>
      </c>
      <c r="D177" s="38" t="s">
        <v>391</v>
      </c>
      <c r="E177" s="38"/>
      <c r="F177" s="54"/>
      <c r="G177" s="54"/>
    </row>
    <row r="178" spans="1:7" ht="42.75" customHeight="1">
      <c r="A178" s="4" t="s">
        <v>7</v>
      </c>
      <c r="B178" s="2" t="s">
        <v>41</v>
      </c>
      <c r="C178" s="30" t="s">
        <v>392</v>
      </c>
      <c r="D178" s="38" t="s">
        <v>38</v>
      </c>
      <c r="E178" s="38"/>
      <c r="F178" s="54"/>
      <c r="G178" s="54"/>
    </row>
    <row r="179" spans="1:7" ht="42.75" customHeight="1">
      <c r="A179" s="4" t="s">
        <v>8</v>
      </c>
      <c r="B179" s="2" t="s">
        <v>42</v>
      </c>
      <c r="C179" s="30" t="s">
        <v>393</v>
      </c>
      <c r="D179" s="38" t="s">
        <v>38</v>
      </c>
      <c r="E179" s="38"/>
      <c r="F179" s="54"/>
      <c r="G179" s="54"/>
    </row>
    <row r="180" spans="1:7" ht="73.5" customHeight="1">
      <c r="A180" s="4" t="s">
        <v>9</v>
      </c>
      <c r="B180" s="2" t="s">
        <v>43</v>
      </c>
      <c r="C180" s="30" t="s">
        <v>44</v>
      </c>
      <c r="D180" s="38" t="s">
        <v>38</v>
      </c>
      <c r="E180" s="38"/>
      <c r="F180" s="54"/>
      <c r="G180" s="54"/>
    </row>
    <row r="181" spans="1:7" ht="66" customHeight="1">
      <c r="A181" s="4" t="s">
        <v>10</v>
      </c>
      <c r="B181" s="2" t="s">
        <v>45</v>
      </c>
      <c r="C181" s="30" t="s">
        <v>46</v>
      </c>
      <c r="D181" s="38" t="s">
        <v>38</v>
      </c>
      <c r="E181" s="38"/>
      <c r="F181" s="54"/>
      <c r="G181" s="54"/>
    </row>
    <row r="182" spans="1:7" ht="42.75" customHeight="1">
      <c r="A182" s="4" t="s">
        <v>11</v>
      </c>
      <c r="B182" s="2" t="s">
        <v>47</v>
      </c>
      <c r="C182" s="4" t="s">
        <v>48</v>
      </c>
      <c r="D182" s="38" t="s">
        <v>38</v>
      </c>
      <c r="E182" s="38"/>
      <c r="F182" s="54"/>
      <c r="G182" s="54"/>
    </row>
    <row r="183" spans="1:7" ht="42.75" customHeight="1">
      <c r="A183" s="4" t="s">
        <v>12</v>
      </c>
      <c r="B183" s="2" t="s">
        <v>49</v>
      </c>
      <c r="C183" s="20" t="s">
        <v>382</v>
      </c>
      <c r="D183" s="38" t="s">
        <v>38</v>
      </c>
      <c r="E183" s="38"/>
      <c r="F183" s="54"/>
      <c r="G183" s="54"/>
    </row>
    <row r="184" spans="1:7" ht="42.75" customHeight="1">
      <c r="A184" s="4" t="s">
        <v>13</v>
      </c>
      <c r="B184" s="2" t="s">
        <v>50</v>
      </c>
      <c r="C184" s="4" t="s">
        <v>51</v>
      </c>
      <c r="D184" s="38" t="s">
        <v>38</v>
      </c>
      <c r="E184" s="38"/>
      <c r="F184" s="54"/>
      <c r="G184" s="54"/>
    </row>
    <row r="185" spans="1:7" ht="42.75" customHeight="1">
      <c r="A185" s="4" t="s">
        <v>14</v>
      </c>
      <c r="B185" s="16" t="s">
        <v>52</v>
      </c>
      <c r="C185" s="4" t="s">
        <v>53</v>
      </c>
      <c r="D185" s="38" t="s">
        <v>38</v>
      </c>
      <c r="E185" s="38"/>
      <c r="F185" s="54"/>
      <c r="G185" s="54"/>
    </row>
    <row r="186" spans="1:7" ht="42.75" customHeight="1">
      <c r="A186" s="4" t="s">
        <v>15</v>
      </c>
      <c r="B186" s="7" t="s">
        <v>54</v>
      </c>
      <c r="C186" s="4" t="s">
        <v>55</v>
      </c>
      <c r="D186" s="38" t="s">
        <v>38</v>
      </c>
      <c r="E186" s="38"/>
      <c r="F186" s="54"/>
      <c r="G186" s="54"/>
    </row>
    <row r="187" spans="1:7" s="25" customFormat="1" ht="84.75" customHeight="1">
      <c r="A187" s="20" t="s">
        <v>16</v>
      </c>
      <c r="B187" s="21" t="s">
        <v>386</v>
      </c>
      <c r="C187" s="20" t="s">
        <v>56</v>
      </c>
      <c r="D187" s="38" t="s">
        <v>38</v>
      </c>
      <c r="E187" s="38"/>
      <c r="F187" s="55"/>
      <c r="G187" s="56"/>
    </row>
    <row r="188" spans="1:7" ht="42.75" customHeight="1">
      <c r="A188" s="46" t="s">
        <v>57</v>
      </c>
      <c r="B188" s="46"/>
      <c r="C188" s="46"/>
      <c r="D188" s="46"/>
      <c r="E188" s="46"/>
      <c r="F188" s="46"/>
      <c r="G188" s="46"/>
    </row>
    <row r="189" spans="1:7" ht="42" customHeight="1">
      <c r="A189" s="38" t="s">
        <v>58</v>
      </c>
      <c r="B189" s="38"/>
      <c r="C189" s="4" t="s">
        <v>59</v>
      </c>
      <c r="D189" s="54" t="s">
        <v>60</v>
      </c>
      <c r="E189" s="54"/>
      <c r="F189" s="54"/>
      <c r="G189" s="54"/>
    </row>
    <row r="190" spans="1:7" ht="63.75" customHeight="1">
      <c r="A190" s="4" t="s">
        <v>3</v>
      </c>
      <c r="B190" s="7" t="s">
        <v>61</v>
      </c>
      <c r="C190" s="4" t="s">
        <v>62</v>
      </c>
      <c r="D190" s="38"/>
      <c r="E190" s="38"/>
      <c r="F190" s="38"/>
      <c r="G190" s="38"/>
    </row>
    <row r="191" spans="1:7" ht="53.25" customHeight="1">
      <c r="A191" s="18" t="s">
        <v>4</v>
      </c>
      <c r="B191" s="7" t="s">
        <v>63</v>
      </c>
      <c r="C191" s="4" t="s">
        <v>55</v>
      </c>
      <c r="D191" s="38"/>
      <c r="E191" s="38"/>
      <c r="F191" s="38"/>
      <c r="G191" s="38"/>
    </row>
    <row r="192" spans="1:7" ht="84" customHeight="1">
      <c r="A192" s="18" t="s">
        <v>5</v>
      </c>
      <c r="B192" s="21" t="s">
        <v>387</v>
      </c>
      <c r="C192" s="15" t="s">
        <v>46</v>
      </c>
      <c r="D192" s="38"/>
      <c r="E192" s="38"/>
      <c r="F192" s="38"/>
      <c r="G192" s="38"/>
    </row>
    <row r="193" spans="1:7" ht="76.5" customHeight="1">
      <c r="A193" s="18" t="s">
        <v>6</v>
      </c>
      <c r="B193" s="7" t="s">
        <v>64</v>
      </c>
      <c r="C193" s="13" t="s">
        <v>78</v>
      </c>
      <c r="D193" s="59"/>
      <c r="E193" s="59"/>
      <c r="F193" s="59"/>
      <c r="G193" s="59"/>
    </row>
    <row r="194" spans="1:7" ht="39" customHeight="1">
      <c r="A194" s="18" t="s">
        <v>7</v>
      </c>
      <c r="B194" s="16" t="s">
        <v>364</v>
      </c>
      <c r="C194" s="4" t="s">
        <v>65</v>
      </c>
      <c r="D194" s="38"/>
      <c r="E194" s="38"/>
      <c r="F194" s="38"/>
      <c r="G194" s="38"/>
    </row>
    <row r="195" spans="1:7" ht="39" customHeight="1">
      <c r="A195" s="18" t="s">
        <v>8</v>
      </c>
      <c r="B195" s="16" t="s">
        <v>365</v>
      </c>
      <c r="C195" s="4" t="s">
        <v>65</v>
      </c>
      <c r="D195" s="38"/>
      <c r="E195" s="38"/>
      <c r="F195" s="38"/>
      <c r="G195" s="38"/>
    </row>
    <row r="196" spans="1:7" ht="33" customHeight="1">
      <c r="A196" s="18" t="s">
        <v>9</v>
      </c>
      <c r="B196" s="16" t="s">
        <v>366</v>
      </c>
      <c r="C196" s="4" t="s">
        <v>66</v>
      </c>
      <c r="D196" s="38"/>
      <c r="E196" s="38"/>
      <c r="F196" s="38"/>
      <c r="G196" s="38"/>
    </row>
    <row r="197" spans="1:7" ht="39.75" customHeight="1">
      <c r="A197" s="18" t="s">
        <v>10</v>
      </c>
      <c r="B197" s="16" t="s">
        <v>367</v>
      </c>
      <c r="C197" s="18" t="s">
        <v>66</v>
      </c>
      <c r="D197" s="38"/>
      <c r="E197" s="38"/>
      <c r="F197" s="38"/>
      <c r="G197" s="38"/>
    </row>
    <row r="198" spans="1:7" ht="39.75" customHeight="1">
      <c r="A198" s="60" t="s">
        <v>67</v>
      </c>
      <c r="B198" s="60"/>
      <c r="C198" s="60"/>
      <c r="D198" s="60"/>
      <c r="E198" s="60"/>
      <c r="F198" s="60"/>
      <c r="G198" s="60"/>
    </row>
    <row r="199" spans="1:7" ht="39.75" customHeight="1">
      <c r="A199" s="46" t="s">
        <v>81</v>
      </c>
      <c r="B199" s="46"/>
      <c r="C199" s="46"/>
      <c r="D199" s="46"/>
      <c r="E199" s="46"/>
      <c r="F199" s="46"/>
      <c r="G199" s="46"/>
    </row>
    <row r="200" spans="1:7" ht="39.75" customHeight="1">
      <c r="A200" s="46" t="s">
        <v>68</v>
      </c>
      <c r="B200" s="46"/>
      <c r="C200" s="46"/>
      <c r="D200" s="46"/>
      <c r="E200" s="46"/>
      <c r="F200" s="46"/>
      <c r="G200" s="46"/>
    </row>
    <row r="201" spans="1:7" ht="39.75" customHeight="1">
      <c r="A201" s="46" t="s">
        <v>69</v>
      </c>
      <c r="B201" s="46"/>
      <c r="C201" s="46"/>
      <c r="D201" s="46"/>
      <c r="E201" s="46"/>
      <c r="F201" s="46"/>
      <c r="G201" s="46"/>
    </row>
    <row r="202" spans="1:7" ht="39.75" customHeight="1">
      <c r="A202" s="46" t="s">
        <v>70</v>
      </c>
      <c r="B202" s="46"/>
      <c r="C202" s="46"/>
      <c r="D202" s="46"/>
      <c r="E202" s="46"/>
      <c r="F202" s="46"/>
      <c r="G202" s="46"/>
    </row>
    <row r="203" spans="1:7" ht="39.75" customHeight="1">
      <c r="A203" s="46" t="s">
        <v>76</v>
      </c>
      <c r="B203" s="46"/>
      <c r="C203" s="46"/>
      <c r="D203" s="46"/>
      <c r="E203" s="46"/>
      <c r="F203" s="46"/>
      <c r="G203" s="46"/>
    </row>
    <row r="204" spans="1:7" ht="39.75" customHeight="1">
      <c r="A204" s="46" t="s">
        <v>71</v>
      </c>
      <c r="B204" s="46"/>
      <c r="C204" s="46"/>
      <c r="D204" s="46"/>
      <c r="E204" s="46"/>
      <c r="F204" s="46"/>
      <c r="G204" s="46"/>
    </row>
    <row r="205" spans="1:7" ht="39.75" customHeight="1">
      <c r="A205" s="57" t="s">
        <v>72</v>
      </c>
      <c r="B205" s="57"/>
      <c r="C205" s="57"/>
      <c r="D205" s="57"/>
      <c r="E205" s="57"/>
      <c r="F205" s="57"/>
      <c r="G205" s="57"/>
    </row>
    <row r="206" spans="1:7" ht="39.75" customHeight="1">
      <c r="A206" s="58" t="s">
        <v>73</v>
      </c>
      <c r="B206" s="58"/>
      <c r="C206" s="58"/>
      <c r="D206" s="58"/>
      <c r="E206" s="58"/>
      <c r="F206" s="58"/>
      <c r="G206" s="58"/>
    </row>
  </sheetData>
  <mergeCells count="222">
    <mergeCell ref="D171:G171"/>
    <mergeCell ref="D197:G197"/>
    <mergeCell ref="D32:G32"/>
    <mergeCell ref="D23:G23"/>
    <mergeCell ref="D24:G24"/>
    <mergeCell ref="D25:G25"/>
    <mergeCell ref="D26:G26"/>
    <mergeCell ref="D27:G27"/>
    <mergeCell ref="D17:G17"/>
    <mergeCell ref="D18:G18"/>
    <mergeCell ref="D20:G20"/>
    <mergeCell ref="D22:G22"/>
    <mergeCell ref="D19:G19"/>
    <mergeCell ref="D190:G190"/>
    <mergeCell ref="D191:G191"/>
    <mergeCell ref="D166:G166"/>
    <mergeCell ref="D170:G170"/>
    <mergeCell ref="D161:G161"/>
    <mergeCell ref="D167:G167"/>
    <mergeCell ref="D192:G192"/>
    <mergeCell ref="D33:G33"/>
    <mergeCell ref="D34:G34"/>
    <mergeCell ref="D35:G35"/>
    <mergeCell ref="D182:E182"/>
    <mergeCell ref="A205:G205"/>
    <mergeCell ref="A206:G206"/>
    <mergeCell ref="A199:G199"/>
    <mergeCell ref="A200:G200"/>
    <mergeCell ref="A201:G201"/>
    <mergeCell ref="A202:G202"/>
    <mergeCell ref="A203:G203"/>
    <mergeCell ref="A204:G204"/>
    <mergeCell ref="D193:G193"/>
    <mergeCell ref="D194:G194"/>
    <mergeCell ref="D195:G195"/>
    <mergeCell ref="D196:G196"/>
    <mergeCell ref="A198:G198"/>
    <mergeCell ref="F182:G182"/>
    <mergeCell ref="A189:B189"/>
    <mergeCell ref="D189:G189"/>
    <mergeCell ref="D183:E183"/>
    <mergeCell ref="F183:G183"/>
    <mergeCell ref="D184:E184"/>
    <mergeCell ref="F184:G184"/>
    <mergeCell ref="D185:E185"/>
    <mergeCell ref="F185:G185"/>
    <mergeCell ref="D186:E186"/>
    <mergeCell ref="F186:G186"/>
    <mergeCell ref="D187:E187"/>
    <mergeCell ref="F187:G187"/>
    <mergeCell ref="A188:G188"/>
    <mergeCell ref="A173:B173"/>
    <mergeCell ref="D173:E173"/>
    <mergeCell ref="F173:G173"/>
    <mergeCell ref="D177:E177"/>
    <mergeCell ref="F177:G177"/>
    <mergeCell ref="D180:E180"/>
    <mergeCell ref="F180:G180"/>
    <mergeCell ref="D181:E181"/>
    <mergeCell ref="F181:G181"/>
    <mergeCell ref="D178:E178"/>
    <mergeCell ref="F178:G178"/>
    <mergeCell ref="D179:E179"/>
    <mergeCell ref="F179:G179"/>
    <mergeCell ref="D174:E174"/>
    <mergeCell ref="F174:G174"/>
    <mergeCell ref="D175:E175"/>
    <mergeCell ref="F175:G175"/>
    <mergeCell ref="D176:E176"/>
    <mergeCell ref="F176:G176"/>
    <mergeCell ref="D36:G36"/>
    <mergeCell ref="D37:G37"/>
    <mergeCell ref="D38:G38"/>
    <mergeCell ref="D39:G39"/>
    <mergeCell ref="A172:G172"/>
    <mergeCell ref="A1:G1"/>
    <mergeCell ref="A2:G2"/>
    <mergeCell ref="A3:G3"/>
    <mergeCell ref="A4:G4"/>
    <mergeCell ref="A8:D8"/>
    <mergeCell ref="A15:G15"/>
    <mergeCell ref="A16:B16"/>
    <mergeCell ref="D16:G16"/>
    <mergeCell ref="C13:G13"/>
    <mergeCell ref="C14:G14"/>
    <mergeCell ref="A9:G9"/>
    <mergeCell ref="A10:B10"/>
    <mergeCell ref="C10:G10"/>
    <mergeCell ref="C11:G11"/>
    <mergeCell ref="C12:G12"/>
    <mergeCell ref="D29:G29"/>
    <mergeCell ref="D30:G30"/>
    <mergeCell ref="D31:G31"/>
    <mergeCell ref="D160:G160"/>
    <mergeCell ref="D123:G123"/>
    <mergeCell ref="D124:G124"/>
    <mergeCell ref="D125:G125"/>
    <mergeCell ref="D70:G70"/>
    <mergeCell ref="D71:G71"/>
    <mergeCell ref="D73:G73"/>
    <mergeCell ref="D84:G84"/>
    <mergeCell ref="D85:G85"/>
    <mergeCell ref="D86:G86"/>
    <mergeCell ref="D87:G87"/>
    <mergeCell ref="D88:G88"/>
    <mergeCell ref="A92:G92"/>
    <mergeCell ref="A72:G72"/>
    <mergeCell ref="D95:G95"/>
    <mergeCell ref="D96:G96"/>
    <mergeCell ref="D97:G97"/>
    <mergeCell ref="D98:G98"/>
    <mergeCell ref="D99:G99"/>
    <mergeCell ref="D89:G89"/>
    <mergeCell ref="D90:G90"/>
    <mergeCell ref="D116:G116"/>
    <mergeCell ref="D91:G91"/>
    <mergeCell ref="D93:G93"/>
    <mergeCell ref="A21:G21"/>
    <mergeCell ref="A28:G28"/>
    <mergeCell ref="D74:G74"/>
    <mergeCell ref="D75:G75"/>
    <mergeCell ref="D76:G76"/>
    <mergeCell ref="D77:G77"/>
    <mergeCell ref="D78:G78"/>
    <mergeCell ref="D79:G79"/>
    <mergeCell ref="D80:G80"/>
    <mergeCell ref="D56:G56"/>
    <mergeCell ref="D57:G57"/>
    <mergeCell ref="D58:G58"/>
    <mergeCell ref="D60:G60"/>
    <mergeCell ref="D61:G61"/>
    <mergeCell ref="D62:G62"/>
    <mergeCell ref="D63:G63"/>
    <mergeCell ref="D64:G64"/>
    <mergeCell ref="D65:G65"/>
    <mergeCell ref="D66:G66"/>
    <mergeCell ref="D67:G67"/>
    <mergeCell ref="D68:G68"/>
    <mergeCell ref="D69:G69"/>
    <mergeCell ref="D51:G51"/>
    <mergeCell ref="D52:G52"/>
    <mergeCell ref="A59:G59"/>
    <mergeCell ref="A40:G40"/>
    <mergeCell ref="D81:G81"/>
    <mergeCell ref="D82:G82"/>
    <mergeCell ref="D83:G83"/>
    <mergeCell ref="D53:G53"/>
    <mergeCell ref="D54:G54"/>
    <mergeCell ref="D55:G55"/>
    <mergeCell ref="D46:G46"/>
    <mergeCell ref="D47:G47"/>
    <mergeCell ref="D48:G48"/>
    <mergeCell ref="D49:G49"/>
    <mergeCell ref="D50:G50"/>
    <mergeCell ref="D41:G41"/>
    <mergeCell ref="D42:G42"/>
    <mergeCell ref="D43:G43"/>
    <mergeCell ref="D44:G44"/>
    <mergeCell ref="D45:G45"/>
    <mergeCell ref="D94:G94"/>
    <mergeCell ref="D100:G100"/>
    <mergeCell ref="D101:G101"/>
    <mergeCell ref="A140:G140"/>
    <mergeCell ref="D142:G142"/>
    <mergeCell ref="D143:G143"/>
    <mergeCell ref="D104:G104"/>
    <mergeCell ref="D105:G105"/>
    <mergeCell ref="D106:G106"/>
    <mergeCell ref="D107:G107"/>
    <mergeCell ref="D108:G108"/>
    <mergeCell ref="D109:G109"/>
    <mergeCell ref="D110:G110"/>
    <mergeCell ref="D111:G111"/>
    <mergeCell ref="D112:G112"/>
    <mergeCell ref="D113:G113"/>
    <mergeCell ref="D114:G114"/>
    <mergeCell ref="D102:G102"/>
    <mergeCell ref="D103:G103"/>
    <mergeCell ref="D141:G141"/>
    <mergeCell ref="D115:G115"/>
    <mergeCell ref="D120:G120"/>
    <mergeCell ref="D130:G130"/>
    <mergeCell ref="D131:G131"/>
    <mergeCell ref="D132:G132"/>
    <mergeCell ref="D133:G133"/>
    <mergeCell ref="D134:G134"/>
    <mergeCell ref="D117:G117"/>
    <mergeCell ref="D118:G118"/>
    <mergeCell ref="D119:G119"/>
    <mergeCell ref="D158:G158"/>
    <mergeCell ref="D149:G149"/>
    <mergeCell ref="D150:G150"/>
    <mergeCell ref="D151:G151"/>
    <mergeCell ref="D152:G152"/>
    <mergeCell ref="D153:G153"/>
    <mergeCell ref="D144:G144"/>
    <mergeCell ref="D145:G145"/>
    <mergeCell ref="D146:G146"/>
    <mergeCell ref="D147:G147"/>
    <mergeCell ref="D148:G148"/>
    <mergeCell ref="D126:G126"/>
    <mergeCell ref="D127:G127"/>
    <mergeCell ref="D128:G128"/>
    <mergeCell ref="D129:G129"/>
    <mergeCell ref="D135:G135"/>
    <mergeCell ref="D121:G121"/>
    <mergeCell ref="D122:G122"/>
    <mergeCell ref="A159:G159"/>
    <mergeCell ref="D162:G162"/>
    <mergeCell ref="D165:G165"/>
    <mergeCell ref="D169:G169"/>
    <mergeCell ref="D136:G136"/>
    <mergeCell ref="D137:G137"/>
    <mergeCell ref="D138:G138"/>
    <mergeCell ref="D139:G139"/>
    <mergeCell ref="D154:G154"/>
    <mergeCell ref="D155:G155"/>
    <mergeCell ref="D156:G156"/>
    <mergeCell ref="D157:G157"/>
    <mergeCell ref="D163:G163"/>
    <mergeCell ref="D164:G164"/>
    <mergeCell ref="D168:G168"/>
  </mergeCells>
  <pageMargins left="0.25" right="0.25" top="0.75" bottom="0.75" header="0.3" footer="0.3"/>
  <pageSetup paperSize="9" scale="4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8</vt:i4>
      </vt:variant>
    </vt:vector>
  </HeadingPairs>
  <TitlesOfParts>
    <vt:vector size="9" baseType="lpstr">
      <vt:lpstr>tomograf komputerowy</vt:lpstr>
      <vt:lpstr>'tomograf komputerowy'!_Hlk30106319</vt:lpstr>
      <vt:lpstr>'tomograf komputerowy'!_Hlk30106333</vt:lpstr>
      <vt:lpstr>'tomograf komputerowy'!_Hlk30106408</vt:lpstr>
      <vt:lpstr>'tomograf komputerowy'!_Hlk30106420</vt:lpstr>
      <vt:lpstr>'tomograf komputerowy'!_Hlk30106452</vt:lpstr>
      <vt:lpstr>'tomograf komputerowy'!_Hlk30106467</vt:lpstr>
      <vt:lpstr>'tomograf komputerowy'!_Hlk30106497</vt:lpstr>
      <vt:lpstr>'tomograf komputerowy'!Obszar_wydruku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Użytkownik systemu Windows</dc:creator>
  <cp:lastModifiedBy>MartaDziedzic</cp:lastModifiedBy>
  <cp:lastPrinted>2020-11-03T14:04:21Z</cp:lastPrinted>
  <dcterms:created xsi:type="dcterms:W3CDTF">2020-09-03T06:39:39Z</dcterms:created>
  <dcterms:modified xsi:type="dcterms:W3CDTF">2021-03-22T13:22:57Z</dcterms:modified>
</cp:coreProperties>
</file>